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shaun/Desktop/JobKeeper Resources/"/>
    </mc:Choice>
  </mc:AlternateContent>
  <xr:revisionPtr revIDLastSave="0" documentId="13_ncr:1_{BE593BE1-70EA-9841-8DA0-B33853776FAC}" xr6:coauthVersionLast="45" xr6:coauthVersionMax="45" xr10:uidLastSave="{00000000-0000-0000-0000-000000000000}"/>
  <bookViews>
    <workbookView xWindow="-22200" yWindow="-21600" windowWidth="38400" windowHeight="21600" xr2:uid="{3E43F996-0B48-428D-B30A-A1A2404AA4F1}"/>
  </bookViews>
  <sheets>
    <sheet name="Eligibility Employee" sheetId="1" r:id="rId1"/>
    <sheet name="Notes" sheetId="4" r:id="rId2"/>
    <sheet name="Drop Downs" sheetId="5" r:id="rId3"/>
  </sheets>
  <definedNames>
    <definedName name="_xlnm.Print_Area" localSheetId="0">'Eligibility Employee'!$A$1:$N$31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 l="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9" i="1"/>
  <c r="O17" i="1" l="1"/>
  <c r="J17" i="1" s="1"/>
  <c r="O16" i="1"/>
  <c r="J16" i="1" s="1"/>
  <c r="O15" i="1"/>
  <c r="J15" i="1" s="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J108" i="1" s="1"/>
  <c r="O107" i="1"/>
  <c r="J107" i="1" s="1"/>
  <c r="O106" i="1"/>
  <c r="J106" i="1" s="1"/>
  <c r="O105" i="1"/>
  <c r="J105" i="1" s="1"/>
  <c r="O104" i="1"/>
  <c r="J104" i="1" s="1"/>
  <c r="O103" i="1"/>
  <c r="J103" i="1" s="1"/>
  <c r="O102" i="1"/>
  <c r="J102" i="1" s="1"/>
  <c r="O101" i="1"/>
  <c r="J101" i="1" s="1"/>
  <c r="O100" i="1"/>
  <c r="J100" i="1" s="1"/>
  <c r="O99" i="1"/>
  <c r="J99" i="1" s="1"/>
  <c r="O98" i="1"/>
  <c r="J98" i="1" s="1"/>
  <c r="O97" i="1"/>
  <c r="J97" i="1" s="1"/>
  <c r="O96" i="1"/>
  <c r="J96" i="1" s="1"/>
  <c r="O95" i="1"/>
  <c r="J95" i="1" s="1"/>
  <c r="O94" i="1"/>
  <c r="J94" i="1" s="1"/>
  <c r="O93" i="1"/>
  <c r="J93" i="1" s="1"/>
  <c r="O92" i="1"/>
  <c r="J92" i="1" s="1"/>
  <c r="O91" i="1"/>
  <c r="J91" i="1" s="1"/>
  <c r="O90" i="1"/>
  <c r="J90" i="1" s="1"/>
  <c r="O89" i="1"/>
  <c r="J89" i="1" s="1"/>
  <c r="O88" i="1"/>
  <c r="J88" i="1" s="1"/>
  <c r="O87" i="1"/>
  <c r="J87" i="1" s="1"/>
  <c r="O86" i="1"/>
  <c r="J86" i="1" s="1"/>
  <c r="O85" i="1"/>
  <c r="J85" i="1" s="1"/>
  <c r="O84" i="1"/>
  <c r="J84" i="1" s="1"/>
  <c r="O83" i="1"/>
  <c r="J83" i="1" s="1"/>
  <c r="O82" i="1"/>
  <c r="J82" i="1" s="1"/>
  <c r="O81" i="1"/>
  <c r="J81" i="1" s="1"/>
  <c r="O80" i="1"/>
  <c r="J80" i="1" s="1"/>
  <c r="O79" i="1"/>
  <c r="J79" i="1" s="1"/>
  <c r="O78" i="1"/>
  <c r="J78" i="1" s="1"/>
  <c r="O77" i="1"/>
  <c r="J77" i="1" s="1"/>
  <c r="O76" i="1"/>
  <c r="J76" i="1" s="1"/>
  <c r="O75" i="1"/>
  <c r="J75" i="1" s="1"/>
  <c r="O74" i="1"/>
  <c r="J74" i="1" s="1"/>
  <c r="O73" i="1"/>
  <c r="J73" i="1" s="1"/>
  <c r="O72" i="1"/>
  <c r="J72" i="1" s="1"/>
  <c r="O71" i="1"/>
  <c r="J71" i="1" s="1"/>
  <c r="O70" i="1"/>
  <c r="J70" i="1" s="1"/>
  <c r="O69" i="1"/>
  <c r="J69" i="1" s="1"/>
  <c r="O68" i="1"/>
  <c r="J68" i="1" s="1"/>
  <c r="O67" i="1"/>
  <c r="J67" i="1" s="1"/>
  <c r="O66" i="1"/>
  <c r="J66" i="1" s="1"/>
  <c r="O65" i="1"/>
  <c r="J65" i="1" s="1"/>
  <c r="O64" i="1"/>
  <c r="J64" i="1" s="1"/>
  <c r="O63" i="1"/>
  <c r="J63" i="1" s="1"/>
  <c r="O62" i="1"/>
  <c r="J62" i="1" s="1"/>
  <c r="O61" i="1"/>
  <c r="J61" i="1" s="1"/>
  <c r="O60" i="1"/>
  <c r="J60" i="1" s="1"/>
  <c r="O59" i="1"/>
  <c r="J59" i="1" s="1"/>
  <c r="O58" i="1"/>
  <c r="J58" i="1" s="1"/>
  <c r="O57" i="1"/>
  <c r="J57" i="1" s="1"/>
  <c r="O56" i="1"/>
  <c r="J56" i="1" s="1"/>
  <c r="O55" i="1"/>
  <c r="J55" i="1" s="1"/>
  <c r="O54" i="1"/>
  <c r="J54" i="1" s="1"/>
  <c r="O53" i="1"/>
  <c r="J53" i="1" s="1"/>
  <c r="O52" i="1"/>
  <c r="J52" i="1" s="1"/>
  <c r="O51" i="1"/>
  <c r="J51" i="1" s="1"/>
  <c r="O50" i="1"/>
  <c r="J50" i="1" s="1"/>
  <c r="O49" i="1"/>
  <c r="J49" i="1" s="1"/>
  <c r="O48" i="1"/>
  <c r="J48" i="1" s="1"/>
  <c r="O47" i="1"/>
  <c r="J47" i="1" s="1"/>
  <c r="O46" i="1"/>
  <c r="J46" i="1" s="1"/>
  <c r="O45" i="1"/>
  <c r="J45" i="1" s="1"/>
  <c r="O44" i="1"/>
  <c r="J44" i="1" s="1"/>
  <c r="O43" i="1"/>
  <c r="J43" i="1" s="1"/>
  <c r="O42" i="1"/>
  <c r="J42" i="1" s="1"/>
  <c r="O41" i="1"/>
  <c r="J41" i="1" s="1"/>
  <c r="O40" i="1"/>
  <c r="J40" i="1" s="1"/>
  <c r="O39" i="1"/>
  <c r="J39" i="1" s="1"/>
  <c r="O38" i="1"/>
  <c r="J38" i="1" s="1"/>
  <c r="O37" i="1"/>
  <c r="J37" i="1" s="1"/>
  <c r="O36" i="1"/>
  <c r="J36" i="1" s="1"/>
  <c r="O35" i="1"/>
  <c r="J35" i="1" s="1"/>
  <c r="O34" i="1"/>
  <c r="J34" i="1" s="1"/>
  <c r="O33" i="1"/>
  <c r="J33" i="1" s="1"/>
  <c r="O32" i="1"/>
  <c r="J32" i="1" s="1"/>
  <c r="O31" i="1"/>
  <c r="J31" i="1" s="1"/>
  <c r="O30" i="1"/>
  <c r="O29" i="1"/>
  <c r="O28" i="1"/>
  <c r="J28" i="1" s="1"/>
  <c r="O27" i="1"/>
  <c r="J27" i="1" s="1"/>
  <c r="O26" i="1"/>
  <c r="J26" i="1" s="1"/>
  <c r="O25" i="1"/>
  <c r="J25" i="1" s="1"/>
  <c r="O24" i="1"/>
  <c r="J24" i="1" s="1"/>
  <c r="O23" i="1"/>
  <c r="J23" i="1" s="1"/>
  <c r="O22" i="1"/>
  <c r="J22" i="1" s="1"/>
  <c r="O21" i="1"/>
  <c r="J21" i="1" s="1"/>
  <c r="O20" i="1"/>
  <c r="J20" i="1" s="1"/>
  <c r="O19" i="1"/>
  <c r="J19" i="1" s="1"/>
  <c r="O18" i="1"/>
  <c r="J18" i="1" s="1"/>
  <c r="O14" i="1"/>
  <c r="J14" i="1" s="1"/>
  <c r="O13" i="1"/>
  <c r="O12" i="1"/>
  <c r="O11" i="1"/>
  <c r="O10" i="1"/>
  <c r="O9" i="1"/>
  <c r="J30" i="1"/>
  <c r="J29" i="1"/>
  <c r="O190" i="1" l="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J13" i="1"/>
  <c r="J12" i="1"/>
  <c r="J11" i="1"/>
  <c r="J10" i="1"/>
  <c r="J9" i="1"/>
  <c r="O8" i="1"/>
  <c r="J8" i="1" s="1"/>
  <c r="O197" i="1"/>
  <c r="O196" i="1"/>
  <c r="O195" i="1"/>
  <c r="O194" i="1"/>
  <c r="O193" i="1"/>
  <c r="O192" i="1"/>
  <c r="O191" i="1"/>
</calcChain>
</file>

<file path=xl/sharedStrings.xml><?xml version="1.0" encoding="utf-8"?>
<sst xmlns="http://schemas.openxmlformats.org/spreadsheetml/2006/main" count="161" uniqueCount="54">
  <si>
    <t>Y</t>
  </si>
  <si>
    <t>Employment type</t>
  </si>
  <si>
    <t>N</t>
  </si>
  <si>
    <t>Staff member</t>
  </si>
  <si>
    <t>Issues/ Assumptions</t>
  </si>
  <si>
    <t>Employee JobKeeper eligibility</t>
  </si>
  <si>
    <t>An Australian citizen, permanent resident or 444 visa holder</t>
  </si>
  <si>
    <t>Employee advised of registration in writing within 7 days</t>
  </si>
  <si>
    <t>Exclusions</t>
  </si>
  <si>
    <t>Employee receiving Govt. parental leave pay or dad and partner pay</t>
  </si>
  <si>
    <t>Eligibility (subject to employee acceptance)</t>
  </si>
  <si>
    <t>Employee registered for JobKeeper</t>
  </si>
  <si>
    <t>Over 16 years of age</t>
  </si>
  <si>
    <r>
      <rPr>
        <b/>
        <u/>
        <sz val="10.5"/>
        <color theme="1"/>
        <rFont val="Calibri (Body)"/>
      </rPr>
      <t>Not</t>
    </r>
    <r>
      <rPr>
        <b/>
        <sz val="10.5"/>
        <color theme="1"/>
        <rFont val="Calibri"/>
        <family val="2"/>
        <scheme val="minor"/>
      </rPr>
      <t xml:space="preserve"> a nominated JobKeeper employee of another employer</t>
    </r>
  </si>
  <si>
    <t>Client name</t>
  </si>
  <si>
    <t>* A long term casual is a person who has been employed by the employer on a regular and systematic basis during the period of 12 months that ended on 1 March 2020 (1 March 2019 to 1 March 2020)</t>
  </si>
  <si>
    <t>Signed JobKeeper employee nomination notice received</t>
  </si>
  <si>
    <t>Residing in Australia</t>
  </si>
  <si>
    <t>Notes</t>
  </si>
  <si>
    <t>An eligible employee is an employee who:</t>
  </si>
  <si>
    <t>o   Was an Australian resident (under the meaning of the Social Security Act 1991), or a resident for tax purposes and held a Subclass 444 (Special category) visa.</t>
  </si>
  <si>
    <r>
      <t>·</t>
    </r>
    <r>
      <rPr>
        <sz val="11"/>
        <color rgb="FFA6A6A6"/>
        <rFont val="Times New Roman"/>
        <family val="1"/>
      </rPr>
      <t xml:space="preserve">     </t>
    </r>
    <r>
      <rPr>
        <sz val="11"/>
        <color theme="1"/>
        <rFont val="Calibri"/>
        <family val="2"/>
        <scheme val="minor"/>
      </rPr>
      <t>On 1 March 2020:</t>
    </r>
  </si>
  <si>
    <r>
      <t>o</t>
    </r>
    <r>
      <rPr>
        <sz val="11"/>
        <color theme="1"/>
        <rFont val="Times New Roman"/>
        <family val="1"/>
      </rPr>
      <t xml:space="preserve">   </t>
    </r>
    <r>
      <rPr>
        <sz val="11"/>
        <color theme="1"/>
        <rFont val="Calibri"/>
        <family val="2"/>
        <scheme val="minor"/>
      </rPr>
      <t>Was aged 16 years and over; and</t>
    </r>
  </si>
  <si>
    <r>
      <t>o</t>
    </r>
    <r>
      <rPr>
        <sz val="11"/>
        <color theme="1"/>
        <rFont val="Times New Roman"/>
        <family val="1"/>
      </rPr>
      <t xml:space="preserve">   </t>
    </r>
    <r>
      <rPr>
        <sz val="11"/>
        <color theme="1"/>
        <rFont val="Calibri"/>
        <family val="2"/>
        <scheme val="minor"/>
      </rPr>
      <t>Is an employee other than a casual, or a long-term casual; and</t>
    </r>
  </si>
  <si>
    <r>
      <t>·</t>
    </r>
    <r>
      <rPr>
        <sz val="11"/>
        <color rgb="FFA6A6A6"/>
        <rFont val="Times New Roman"/>
        <family val="1"/>
      </rPr>
      <t xml:space="preserve">     </t>
    </r>
    <r>
      <rPr>
        <sz val="11"/>
        <color theme="1"/>
        <rFont val="Calibri"/>
        <family val="2"/>
        <scheme val="minor"/>
      </rPr>
      <t>And, at any point during the JobKeeper fortnight:</t>
    </r>
  </si>
  <si>
    <r>
      <t>o</t>
    </r>
    <r>
      <rPr>
        <sz val="11"/>
        <color theme="1"/>
        <rFont val="Times New Roman"/>
        <family val="1"/>
      </rPr>
      <t xml:space="preserve">   </t>
    </r>
    <r>
      <rPr>
        <sz val="11"/>
        <color theme="1"/>
        <rFont val="Calibri"/>
        <family val="2"/>
        <scheme val="minor"/>
      </rPr>
      <t>Was an employee of the employer; and</t>
    </r>
  </si>
  <si>
    <r>
      <t>o</t>
    </r>
    <r>
      <rPr>
        <sz val="11"/>
        <color theme="1"/>
        <rFont val="Times New Roman"/>
        <family val="1"/>
      </rPr>
      <t xml:space="preserve">   </t>
    </r>
    <r>
      <rPr>
        <sz val="11"/>
        <color theme="1"/>
        <rFont val="Calibri"/>
        <family val="2"/>
        <scheme val="minor"/>
      </rPr>
      <t>Was not an excluded employee:</t>
    </r>
  </si>
  <si>
    <r>
      <t>§</t>
    </r>
    <r>
      <rPr>
        <sz val="11"/>
        <color theme="1"/>
        <rFont val="Times New Roman"/>
        <family val="1"/>
      </rPr>
      <t xml:space="preserve">  </t>
    </r>
    <r>
      <rPr>
        <sz val="11"/>
        <color theme="1"/>
        <rFont val="Calibri"/>
        <family val="2"/>
        <scheme val="minor"/>
      </rPr>
      <t>An employee receiving parental leave pay or dad and partner pay;</t>
    </r>
  </si>
  <si>
    <r>
      <t>§</t>
    </r>
    <r>
      <rPr>
        <sz val="11"/>
        <color theme="1"/>
        <rFont val="Times New Roman"/>
        <family val="1"/>
      </rPr>
      <t xml:space="preserve">  </t>
    </r>
    <r>
      <rPr>
        <sz val="11"/>
        <color theme="1"/>
        <rFont val="Calibri"/>
        <family val="2"/>
        <scheme val="minor"/>
      </rPr>
      <t>An employee receiving workers compensation payments (see workers compensation below).</t>
    </r>
  </si>
  <si>
    <r>
      <t>·</t>
    </r>
    <r>
      <rPr>
        <sz val="11"/>
        <color rgb="FFA6A6A6"/>
        <rFont val="Times New Roman"/>
        <family val="1"/>
      </rPr>
      <t xml:space="preserve">     </t>
    </r>
    <r>
      <rPr>
        <sz val="11"/>
        <color theme="1"/>
        <rFont val="Calibri"/>
        <family val="2"/>
        <scheme val="minor"/>
      </rPr>
      <t>And, has provided notice to their employer:</t>
    </r>
  </si>
  <si>
    <r>
      <t>o</t>
    </r>
    <r>
      <rPr>
        <sz val="11"/>
        <color theme="1"/>
        <rFont val="Times New Roman"/>
        <family val="1"/>
      </rPr>
      <t xml:space="preserve">   </t>
    </r>
    <r>
      <rPr>
        <sz val="11"/>
        <color theme="1"/>
        <rFont val="Calibri"/>
        <family val="2"/>
        <scheme val="minor"/>
      </rPr>
      <t>Agreeing to be nominated by the employer as an eligible employee under the JobKeeper scheme; and</t>
    </r>
  </si>
  <si>
    <r>
      <t>o</t>
    </r>
    <r>
      <rPr>
        <sz val="11"/>
        <color theme="1"/>
        <rFont val="Times New Roman"/>
        <family val="1"/>
      </rPr>
      <t xml:space="preserve">   </t>
    </r>
    <r>
      <rPr>
        <sz val="11"/>
        <color theme="1"/>
        <rFont val="Calibri"/>
        <family val="2"/>
        <scheme val="minor"/>
      </rPr>
      <t>Confirming that they have not agreed to be nominated by another employer; and</t>
    </r>
  </si>
  <si>
    <r>
      <t>o</t>
    </r>
    <r>
      <rPr>
        <sz val="11"/>
        <color theme="1"/>
        <rFont val="Times New Roman"/>
        <family val="1"/>
      </rPr>
      <t xml:space="preserve">   </t>
    </r>
    <r>
      <rPr>
        <sz val="11"/>
        <color theme="1"/>
        <rFont val="Calibri"/>
        <family val="2"/>
        <scheme val="minor"/>
      </rPr>
      <t>If they are a long-term casual, they do not have permanent employment with another employer.</t>
    </r>
  </si>
  <si>
    <t>‘long term casual employee’ (subsection 9(5) of the rules) is as a person who has been employed by the employer on a regular and systematic basis during the period of 12 months that ended on 1 March 2020 (1 March 2019 to 1 March 2020).</t>
  </si>
  <si>
    <t>Residency</t>
  </si>
  <si>
    <t>The residency tests for JobKeeper mirror the test for JobSeeker. The person is a resident for JobKeeper purposes if: 
•	the person was an Australian resident within the meaning of the Social Security Act 1991, i.e., the person’s usual place of residence was in Australia and the person was either an Australian citizen, the holder of a permanent visa, or the holder of a protected special category visa; or
•	the person was a resident of Australia for the purposes of the ITAA 1936 and was the holder of a Subclass 444 (Special Category) visa.</t>
  </si>
  <si>
    <t>Employee receiving workers compensation **</t>
  </si>
  <si>
    <t>Employees on Government paid parental leave or dad and partner pay are exlcuded from JobKeeper Payments.</t>
  </si>
  <si>
    <t xml:space="preserve">An employee is excluded from the JobKeeper payment if they are in receipt of workers’ compensation for the fortnight if:
•	the person is totally incapacitated for work throughout the fortnight;
•	an amount is payable to the person under or in accordance with an Australian workers’ compensation law in respect of the individual’s total incapacity for work; and
•	the amount is payable in respect of a period that overlaps with or includes the fortnight.
Where the employee has some capacity to work in a particular fortnight, the person is not excluded from being an eligible employee for that fortnight. This is because the person’s employer likely pays part of their wages in addition to any payments made under the workers’ compensation scheme, or would be paying part of their wages if they were not stood down as a result of the Coronavirus. </t>
  </si>
  <si>
    <t>What if the employee is on leave?</t>
  </si>
  <si>
    <t>What if an employee has been stood down?</t>
  </si>
  <si>
    <t xml:space="preserve">Employees that have been stood down (as opposed to having their employment terminated), are eligible if the other criteria are met.
Under section 524-525 of the Fair Work Act, an employer may stand down an employee during a period in which the employee cannot usefully be employed because of a number of circumstances.  </t>
  </si>
  <si>
    <t>Employees on leave (paid or unpaid) are able to receive the JobKeeper payment assuming the other eligibility criteria are met.</t>
  </si>
  <si>
    <t>What is a long term casual?*</t>
  </si>
  <si>
    <t>Excluded employees**</t>
  </si>
  <si>
    <r>
      <t xml:space="preserve">Employed full time, part time, or a </t>
    </r>
    <r>
      <rPr>
        <b/>
        <sz val="10.5"/>
        <color rgb="FFFF0000"/>
        <rFont val="Calibri (Body)"/>
      </rPr>
      <t>long-term</t>
    </r>
    <r>
      <rPr>
        <b/>
        <sz val="10.5"/>
        <color theme="1"/>
        <rFont val="Calibri"/>
        <family val="2"/>
        <scheme val="minor"/>
      </rPr>
      <t xml:space="preserve"> casual*</t>
    </r>
  </si>
  <si>
    <t>Donald Duck</t>
  </si>
  <si>
    <t>Employment Status</t>
  </si>
  <si>
    <t>Full Time</t>
  </si>
  <si>
    <t>Part Time</t>
  </si>
  <si>
    <t>Casual &lt; 12 months</t>
  </si>
  <si>
    <t>Long Term Casual</t>
  </si>
  <si>
    <r>
      <t xml:space="preserve">As at </t>
    </r>
    <r>
      <rPr>
        <b/>
        <sz val="12"/>
        <color rgb="FFFF0000"/>
        <rFont val="Calibri (Body)"/>
      </rPr>
      <t>1 March 2020,</t>
    </r>
    <r>
      <rPr>
        <b/>
        <sz val="12"/>
        <color theme="1"/>
        <rFont val="Calibri"/>
        <family val="2"/>
        <scheme val="minor"/>
      </rPr>
      <t xml:space="preserve"> the employee was:</t>
    </r>
  </si>
  <si>
    <r>
      <t>JobKeeper is intended to work on an</t>
    </r>
    <r>
      <rPr>
        <b/>
        <sz val="12"/>
        <color rgb="FFFF0000"/>
        <rFont val="Calibri (Body)"/>
      </rPr>
      <t xml:space="preserve"> 'all in' basis.</t>
    </r>
    <r>
      <rPr>
        <b/>
        <sz val="12"/>
        <color theme="1"/>
        <rFont val="Calibri"/>
        <family val="2"/>
        <scheme val="minor"/>
      </rPr>
      <t xml:space="preserve"> The employer cannot select which eligible employees will participate in the scheme.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</si>
</sst>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2"/>
      <color theme="1"/>
      <name val="Calibri"/>
      <family val="2"/>
      <scheme val="minor"/>
    </font>
    <font>
      <b/>
      <sz val="10.5"/>
      <color theme="1"/>
      <name val="Calibri"/>
      <family val="2"/>
      <scheme val="minor"/>
    </font>
    <font>
      <sz val="10.5"/>
      <color theme="1"/>
      <name val="Calibri"/>
      <family val="2"/>
      <scheme val="minor"/>
    </font>
    <font>
      <sz val="10.5"/>
      <color theme="0" tint="-4.9989318521683403E-2"/>
      <name val="Calibri"/>
      <family val="2"/>
      <scheme val="minor"/>
    </font>
    <font>
      <b/>
      <u/>
      <sz val="10.5"/>
      <color theme="1"/>
      <name val="Calibri (Body)"/>
    </font>
    <font>
      <sz val="10.5"/>
      <color rgb="FF000000"/>
      <name val="Calibri"/>
      <family val="2"/>
      <scheme val="minor"/>
    </font>
    <font>
      <u/>
      <sz val="11"/>
      <color theme="10"/>
      <name val="Calibri"/>
      <family val="2"/>
      <scheme val="minor"/>
    </font>
    <font>
      <sz val="11"/>
      <color rgb="FFA6A6A6"/>
      <name val="Symbol"/>
      <charset val="2"/>
    </font>
    <font>
      <sz val="11"/>
      <color rgb="FFA6A6A6"/>
      <name val="Times New Roman"/>
      <family val="1"/>
    </font>
    <font>
      <sz val="11"/>
      <color theme="1"/>
      <name val="Courier New"/>
      <family val="1"/>
    </font>
    <font>
      <sz val="11"/>
      <color theme="1"/>
      <name val="Times New Roman"/>
      <family val="1"/>
    </font>
    <font>
      <sz val="11"/>
      <color theme="1"/>
      <name val="Wingdings"/>
      <charset val="2"/>
    </font>
    <font>
      <b/>
      <sz val="11"/>
      <color theme="1"/>
      <name val="Calibri"/>
      <family val="2"/>
    </font>
    <font>
      <b/>
      <sz val="11"/>
      <color theme="1"/>
      <name val="Calibri"/>
      <family val="2"/>
      <scheme val="minor"/>
    </font>
    <font>
      <b/>
      <sz val="12"/>
      <color theme="1"/>
      <name val="Calibri"/>
      <family val="2"/>
      <scheme val="minor"/>
    </font>
    <font>
      <b/>
      <sz val="10.5"/>
      <color rgb="FFFF0000"/>
      <name val="Calibri (Body)"/>
    </font>
    <font>
      <b/>
      <sz val="14"/>
      <color theme="1"/>
      <name val="Calibri"/>
      <family val="2"/>
      <scheme val="minor"/>
    </font>
    <font>
      <sz val="14"/>
      <color theme="1"/>
      <name val="Calibri"/>
      <family val="2"/>
      <scheme val="minor"/>
    </font>
    <font>
      <b/>
      <sz val="12"/>
      <color rgb="FFFF0000"/>
      <name val="Calibri (Body)"/>
    </font>
  </fonts>
  <fills count="10">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4" tint="0.79998168889431442"/>
        <bgColor indexed="64"/>
      </patternFill>
    </fill>
  </fills>
  <borders count="7">
    <border>
      <left/>
      <right/>
      <top/>
      <bottom/>
      <diagonal/>
    </border>
    <border>
      <left/>
      <right/>
      <top style="thin">
        <color theme="0" tint="-0.24994659260841701"/>
      </top>
      <bottom style="thin">
        <color theme="0" tint="-0.24994659260841701"/>
      </bottom>
      <diagonal/>
    </border>
    <border>
      <left/>
      <right/>
      <top style="thin">
        <color theme="0" tint="-0.499984740745262"/>
      </top>
      <bottom/>
      <diagonal/>
    </border>
    <border>
      <left/>
      <right/>
      <top/>
      <bottom style="thin">
        <color theme="0" tint="-0.499984740745262"/>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s>
  <cellStyleXfs count="2">
    <xf numFmtId="0" fontId="0" fillId="0" borderId="0"/>
    <xf numFmtId="0" fontId="7" fillId="0" borderId="0" applyNumberFormat="0" applyFill="0" applyBorder="0" applyAlignment="0" applyProtection="0"/>
  </cellStyleXfs>
  <cellXfs count="62">
    <xf numFmtId="0" fontId="0" fillId="0" borderId="0" xfId="0"/>
    <xf numFmtId="0" fontId="3" fillId="0" borderId="0" xfId="0" applyFont="1"/>
    <xf numFmtId="0" fontId="3" fillId="0" borderId="0" xfId="0" applyFont="1" applyAlignment="1">
      <alignment horizontal="center"/>
    </xf>
    <xf numFmtId="0" fontId="4" fillId="0" borderId="0" xfId="0" applyFont="1"/>
    <xf numFmtId="0" fontId="3" fillId="0" borderId="0" xfId="0" applyFont="1" applyFill="1"/>
    <xf numFmtId="0" fontId="3" fillId="0" borderId="2" xfId="0" applyFont="1" applyBorder="1"/>
    <xf numFmtId="0" fontId="4" fillId="0" borderId="2" xfId="0" applyFont="1" applyBorder="1"/>
    <xf numFmtId="0" fontId="4" fillId="0" borderId="3" xfId="0" applyFont="1" applyBorder="1"/>
    <xf numFmtId="0" fontId="3" fillId="0" borderId="3" xfId="0" applyFont="1" applyBorder="1"/>
    <xf numFmtId="0" fontId="3" fillId="4" borderId="0" xfId="0" applyFont="1" applyFill="1" applyAlignment="1">
      <alignment horizontal="center"/>
    </xf>
    <xf numFmtId="0" fontId="3" fillId="6" borderId="2" xfId="0" applyFont="1" applyFill="1" applyBorder="1"/>
    <xf numFmtId="0" fontId="3" fillId="2" borderId="0" xfId="0" applyFont="1" applyFill="1"/>
    <xf numFmtId="0" fontId="3" fillId="0" borderId="1" xfId="0" applyFont="1" applyBorder="1"/>
    <xf numFmtId="0" fontId="4" fillId="0" borderId="1" xfId="0" applyFont="1" applyBorder="1"/>
    <xf numFmtId="0" fontId="3" fillId="0" borderId="1" xfId="0" applyFont="1" applyFill="1" applyBorder="1"/>
    <xf numFmtId="0" fontId="4" fillId="0" borderId="1" xfId="0" applyFont="1" applyFill="1" applyBorder="1"/>
    <xf numFmtId="0" fontId="4" fillId="2" borderId="0" xfId="0" applyFont="1" applyFill="1"/>
    <xf numFmtId="0" fontId="3" fillId="6" borderId="0" xfId="0" applyFont="1" applyFill="1"/>
    <xf numFmtId="0" fontId="3" fillId="4" borderId="0" xfId="0" applyFont="1" applyFill="1"/>
    <xf numFmtId="0" fontId="2" fillId="0" borderId="4" xfId="0" applyFont="1" applyBorder="1"/>
    <xf numFmtId="0" fontId="3" fillId="0" borderId="4" xfId="0" applyFont="1" applyBorder="1"/>
    <xf numFmtId="0" fontId="3" fillId="0" borderId="4" xfId="0" applyFont="1" applyBorder="1" applyAlignment="1">
      <alignment horizontal="center"/>
    </xf>
    <xf numFmtId="0" fontId="3" fillId="0" borderId="4" xfId="0" applyFont="1" applyFill="1" applyBorder="1"/>
    <xf numFmtId="0" fontId="8" fillId="0" borderId="0" xfId="0" applyFont="1" applyAlignment="1">
      <alignment horizontal="left" vertical="center" indent="4"/>
    </xf>
    <xf numFmtId="0" fontId="10" fillId="0" borderId="0" xfId="0" applyFont="1" applyAlignment="1">
      <alignment horizontal="left" vertical="center" indent="15"/>
    </xf>
    <xf numFmtId="0" fontId="7" fillId="0" borderId="0" xfId="1" applyFont="1" applyAlignment="1">
      <alignment horizontal="left" vertical="center" indent="15"/>
    </xf>
    <xf numFmtId="0" fontId="12" fillId="0" borderId="0" xfId="0" applyFont="1" applyAlignment="1">
      <alignment horizontal="left" vertical="center" indent="15"/>
    </xf>
    <xf numFmtId="0" fontId="0" fillId="0" borderId="0" xfId="0" applyFont="1" applyAlignment="1">
      <alignment horizontal="left"/>
    </xf>
    <xf numFmtId="0" fontId="0" fillId="0" borderId="0" xfId="0" applyFont="1" applyAlignment="1">
      <alignment horizontal="left" vertical="center"/>
    </xf>
    <xf numFmtId="0" fontId="13" fillId="0" borderId="0" xfId="0" applyFont="1" applyAlignment="1">
      <alignment horizontal="left" vertical="center"/>
    </xf>
    <xf numFmtId="0" fontId="0" fillId="0" borderId="0" xfId="0" applyFont="1" applyAlignment="1">
      <alignment horizontal="left" wrapText="1"/>
    </xf>
    <xf numFmtId="0" fontId="14" fillId="0" borderId="0" xfId="0" applyFont="1" applyAlignment="1">
      <alignment horizontal="left"/>
    </xf>
    <xf numFmtId="0" fontId="14" fillId="0" borderId="0" xfId="0" applyFont="1" applyAlignment="1">
      <alignment horizontal="left" wrapText="1"/>
    </xf>
    <xf numFmtId="0" fontId="2" fillId="5" borderId="2" xfId="0" applyFont="1" applyFill="1" applyBorder="1" applyAlignment="1">
      <alignment horizontal="center"/>
    </xf>
    <xf numFmtId="0" fontId="3" fillId="8" borderId="0" xfId="0" applyFont="1" applyFill="1"/>
    <xf numFmtId="0" fontId="2" fillId="0" borderId="6" xfId="0" applyFont="1" applyBorder="1"/>
    <xf numFmtId="0" fontId="2" fillId="2" borderId="6" xfId="0" applyFont="1" applyFill="1" applyBorder="1"/>
    <xf numFmtId="0" fontId="2" fillId="2" borderId="6" xfId="0" applyFont="1" applyFill="1" applyBorder="1" applyAlignment="1">
      <alignment horizontal="center" wrapText="1"/>
    </xf>
    <xf numFmtId="0" fontId="2" fillId="4" borderId="6" xfId="0" applyFont="1" applyFill="1" applyBorder="1" applyAlignment="1">
      <alignment horizontal="center" wrapText="1"/>
    </xf>
    <xf numFmtId="0" fontId="2" fillId="6" borderId="6" xfId="0" applyFont="1" applyFill="1" applyBorder="1" applyAlignment="1">
      <alignment horizontal="center" wrapText="1"/>
    </xf>
    <xf numFmtId="0" fontId="2" fillId="0" borderId="6" xfId="0" applyFont="1" applyBorder="1" applyAlignment="1">
      <alignment horizontal="center" wrapText="1"/>
    </xf>
    <xf numFmtId="0" fontId="2" fillId="0" borderId="6" xfId="0" applyFont="1" applyBorder="1" applyAlignment="1">
      <alignment horizontal="left" wrapText="1"/>
    </xf>
    <xf numFmtId="0" fontId="6" fillId="7" borderId="5" xfId="0" applyFont="1" applyFill="1" applyBorder="1"/>
    <xf numFmtId="0" fontId="3" fillId="7" borderId="5" xfId="0" applyFont="1" applyFill="1" applyBorder="1" applyAlignment="1">
      <alignment horizontal="center"/>
    </xf>
    <xf numFmtId="0" fontId="3" fillId="6" borderId="5" xfId="0" applyFont="1" applyFill="1" applyBorder="1" applyAlignment="1">
      <alignment horizontal="center"/>
    </xf>
    <xf numFmtId="0" fontId="3" fillId="7" borderId="5" xfId="0" applyFont="1" applyFill="1" applyBorder="1" applyAlignment="1">
      <alignment horizontal="left" wrapText="1"/>
    </xf>
    <xf numFmtId="0" fontId="3" fillId="0" borderId="5" xfId="0" applyFont="1" applyBorder="1"/>
    <xf numFmtId="0" fontId="6" fillId="8" borderId="5" xfId="0" applyFont="1" applyFill="1" applyBorder="1"/>
    <xf numFmtId="0" fontId="3" fillId="0" borderId="5" xfId="0" applyFont="1" applyBorder="1" applyAlignment="1">
      <alignment horizontal="center"/>
    </xf>
    <xf numFmtId="0" fontId="3" fillId="0" borderId="5" xfId="0" applyFont="1" applyBorder="1" applyAlignment="1">
      <alignment horizontal="left" wrapText="1"/>
    </xf>
    <xf numFmtId="0" fontId="6" fillId="0" borderId="5" xfId="0" applyFont="1" applyBorder="1"/>
    <xf numFmtId="0" fontId="3" fillId="0" borderId="5" xfId="0" applyFont="1" applyFill="1" applyBorder="1"/>
    <xf numFmtId="0" fontId="3" fillId="0" borderId="5" xfId="0" applyFont="1" applyFill="1" applyBorder="1" applyAlignment="1">
      <alignment horizontal="left" wrapText="1"/>
    </xf>
    <xf numFmtId="0" fontId="3" fillId="0" borderId="5" xfId="0" applyFont="1" applyBorder="1" applyAlignment="1">
      <alignment wrapText="1"/>
    </xf>
    <xf numFmtId="0" fontId="3" fillId="9" borderId="5" xfId="0" applyFont="1" applyFill="1" applyBorder="1" applyAlignment="1">
      <alignment horizontal="center"/>
    </xf>
    <xf numFmtId="0" fontId="17" fillId="0" borderId="1" xfId="0" applyFont="1" applyBorder="1" applyAlignment="1">
      <alignment horizontal="center"/>
    </xf>
    <xf numFmtId="0" fontId="17" fillId="2" borderId="4" xfId="0" applyFont="1" applyFill="1" applyBorder="1"/>
    <xf numFmtId="0" fontId="18" fillId="0" borderId="4" xfId="0" applyFont="1" applyBorder="1" applyAlignment="1">
      <alignment horizontal="center"/>
    </xf>
    <xf numFmtId="0" fontId="15" fillId="3" borderId="2" xfId="0" applyFont="1" applyFill="1" applyBorder="1" applyAlignment="1">
      <alignment horizontal="center"/>
    </xf>
    <xf numFmtId="0" fontId="15" fillId="2" borderId="0" xfId="0" applyFont="1" applyFill="1"/>
    <xf numFmtId="0" fontId="1" fillId="2" borderId="0" xfId="0" applyFont="1" applyFill="1"/>
    <xf numFmtId="0" fontId="1" fillId="2" borderId="0" xfId="0" applyFont="1" applyFill="1" applyAlignment="1">
      <alignment horizontal="center"/>
    </xf>
  </cellXfs>
  <cellStyles count="2">
    <cellStyle name="Hyperlink" xfId="1" builtinId="8"/>
    <cellStyle name="Normal" xfId="0" builtinId="0"/>
  </cellStyles>
  <dxfs count="18">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classic.austlii.edu.au/au/legis/cth/consol_act/ssa1991186/s7.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FFD05-0156-4826-8210-CE4003300BD8}">
  <sheetPr>
    <pageSetUpPr fitToPage="1"/>
  </sheetPr>
  <dimension ref="A1:X197"/>
  <sheetViews>
    <sheetView showGridLines="0" tabSelected="1" zoomScaleNormal="100" workbookViewId="0">
      <selection activeCell="T15" sqref="T15"/>
    </sheetView>
  </sheetViews>
  <sheetFormatPr baseColWidth="10" defaultColWidth="8.83203125" defaultRowHeight="15"/>
  <cols>
    <col min="1" max="1" width="26.33203125" style="1" customWidth="1"/>
    <col min="2" max="2" width="15.83203125" style="1" bestFit="1" customWidth="1"/>
    <col min="3" max="3" width="13.6640625" style="1" hidden="1" customWidth="1"/>
    <col min="4" max="6" width="13.6640625" style="2" customWidth="1"/>
    <col min="7" max="7" width="13.6640625" style="1" customWidth="1"/>
    <col min="8" max="9" width="13.6640625" style="18" customWidth="1"/>
    <col min="10" max="10" width="13.6640625" style="17" customWidth="1"/>
    <col min="11" max="13" width="13.33203125" style="1" customWidth="1"/>
    <col min="14" max="14" width="37.83203125" style="1" customWidth="1"/>
    <col min="15" max="15" width="8.83203125" style="3"/>
    <col min="16" max="16384" width="8.83203125" style="1"/>
  </cols>
  <sheetData>
    <row r="1" spans="1:24" s="12" customFormat="1" ht="19">
      <c r="A1" s="55" t="s">
        <v>5</v>
      </c>
      <c r="B1" s="55"/>
      <c r="C1" s="55"/>
      <c r="D1" s="55"/>
      <c r="E1" s="55"/>
      <c r="F1" s="55"/>
      <c r="G1" s="55"/>
      <c r="H1" s="55"/>
      <c r="I1" s="55"/>
      <c r="J1" s="55"/>
      <c r="K1" s="55"/>
      <c r="L1" s="55"/>
      <c r="M1" s="55"/>
      <c r="N1" s="55"/>
      <c r="O1" s="55"/>
      <c r="P1" s="55"/>
      <c r="Q1" s="55"/>
      <c r="R1" s="55"/>
      <c r="S1" s="55"/>
      <c r="T1" s="55"/>
      <c r="U1" s="55"/>
      <c r="V1" s="55"/>
      <c r="W1" s="55"/>
      <c r="X1" s="55"/>
    </row>
    <row r="2" spans="1:24" s="12" customFormat="1" ht="19">
      <c r="A2" s="56" t="s">
        <v>14</v>
      </c>
      <c r="B2" s="19"/>
      <c r="C2" s="20"/>
      <c r="D2" s="57"/>
      <c r="E2" s="21"/>
      <c r="F2" s="21"/>
      <c r="G2" s="20"/>
      <c r="H2" s="22"/>
      <c r="I2" s="22"/>
      <c r="J2" s="22"/>
      <c r="K2" s="20"/>
      <c r="L2" s="20"/>
      <c r="M2" s="20"/>
      <c r="N2" s="20"/>
      <c r="O2" s="13"/>
    </row>
    <row r="3" spans="1:24" s="14" customFormat="1" ht="16">
      <c r="A3" s="59" t="s">
        <v>53</v>
      </c>
      <c r="B3" s="59"/>
      <c r="C3" s="60"/>
      <c r="D3" s="61"/>
      <c r="E3" s="61"/>
      <c r="F3" s="61"/>
      <c r="G3" s="11"/>
      <c r="H3" s="11"/>
      <c r="I3" s="11"/>
      <c r="J3" s="11"/>
      <c r="K3" s="11"/>
      <c r="L3" s="11"/>
      <c r="O3" s="15"/>
    </row>
    <row r="4" spans="1:24" s="14" customFormat="1" ht="16">
      <c r="A4" s="60" t="s">
        <v>15</v>
      </c>
      <c r="B4" s="59"/>
      <c r="C4" s="60"/>
      <c r="D4" s="61"/>
      <c r="E4" s="61"/>
      <c r="F4" s="61"/>
      <c r="G4" s="11"/>
      <c r="H4" s="11"/>
      <c r="I4" s="11"/>
      <c r="J4" s="11"/>
      <c r="K4" s="11"/>
      <c r="L4" s="11"/>
      <c r="O4" s="15"/>
    </row>
    <row r="5" spans="1:24" s="11" customFormat="1" ht="16">
      <c r="A5" s="59"/>
      <c r="B5" s="59"/>
      <c r="C5" s="60"/>
      <c r="D5" s="61"/>
      <c r="E5" s="61"/>
      <c r="F5" s="61"/>
      <c r="O5" s="16"/>
    </row>
    <row r="6" spans="1:24" s="5" customFormat="1" ht="16">
      <c r="B6" s="58" t="s">
        <v>52</v>
      </c>
      <c r="C6" s="58"/>
      <c r="D6" s="58"/>
      <c r="E6" s="58"/>
      <c r="F6" s="58"/>
      <c r="G6" s="58"/>
      <c r="H6" s="33" t="s">
        <v>8</v>
      </c>
      <c r="I6" s="33"/>
      <c r="J6" s="10"/>
      <c r="O6" s="6"/>
    </row>
    <row r="7" spans="1:24" s="8" customFormat="1" ht="96">
      <c r="A7" s="35" t="s">
        <v>3</v>
      </c>
      <c r="B7" s="36" t="s">
        <v>1</v>
      </c>
      <c r="C7" s="37" t="s">
        <v>45</v>
      </c>
      <c r="D7" s="37" t="s">
        <v>12</v>
      </c>
      <c r="E7" s="37" t="s">
        <v>17</v>
      </c>
      <c r="F7" s="37" t="s">
        <v>6</v>
      </c>
      <c r="G7" s="37" t="s">
        <v>13</v>
      </c>
      <c r="H7" s="38" t="s">
        <v>9</v>
      </c>
      <c r="I7" s="38" t="s">
        <v>36</v>
      </c>
      <c r="J7" s="39" t="s">
        <v>10</v>
      </c>
      <c r="K7" s="40" t="s">
        <v>16</v>
      </c>
      <c r="L7" s="40" t="s">
        <v>11</v>
      </c>
      <c r="M7" s="40" t="s">
        <v>7</v>
      </c>
      <c r="N7" s="41" t="s">
        <v>4</v>
      </c>
      <c r="O7" s="7"/>
    </row>
    <row r="8" spans="1:24">
      <c r="A8" s="42" t="s">
        <v>46</v>
      </c>
      <c r="B8" s="42" t="s">
        <v>48</v>
      </c>
      <c r="C8" s="43" t="str">
        <f>IF(B8="Casual &lt; 12 months","N","Y")</f>
        <v>Y</v>
      </c>
      <c r="D8" s="43" t="s">
        <v>0</v>
      </c>
      <c r="E8" s="43" t="s">
        <v>0</v>
      </c>
      <c r="F8" s="43" t="s">
        <v>0</v>
      </c>
      <c r="G8" s="43" t="s">
        <v>0</v>
      </c>
      <c r="H8" s="43" t="s">
        <v>2</v>
      </c>
      <c r="I8" s="43" t="s">
        <v>2</v>
      </c>
      <c r="J8" s="44" t="str">
        <f>IF(O8="YYYYYNN","Eligible","Ineligible")</f>
        <v>Eligible</v>
      </c>
      <c r="K8" s="43" t="s">
        <v>0</v>
      </c>
      <c r="L8" s="43"/>
      <c r="M8" s="43"/>
      <c r="N8" s="45"/>
      <c r="O8" s="3" t="str">
        <f>C8&amp;D8&amp;E8&amp;F8&amp;G8&amp;H8&amp;I8</f>
        <v>YYYYYNN</v>
      </c>
    </row>
    <row r="9" spans="1:24">
      <c r="A9" s="46"/>
      <c r="B9" s="47" t="s">
        <v>47</v>
      </c>
      <c r="C9" s="48" t="str">
        <f>IF(B9="Casual &lt; 12 months","N","Y")</f>
        <v>Y</v>
      </c>
      <c r="D9" s="48"/>
      <c r="E9" s="48"/>
      <c r="F9" s="48"/>
      <c r="G9" s="48"/>
      <c r="H9" s="54"/>
      <c r="I9" s="54"/>
      <c r="J9" s="44" t="str">
        <f t="shared" ref="J9:J72" si="0">IF(O9="YYYYYNN","Eligible","Ineligible")</f>
        <v>Ineligible</v>
      </c>
      <c r="K9" s="48"/>
      <c r="L9" s="48"/>
      <c r="M9" s="48"/>
      <c r="N9" s="49"/>
      <c r="O9" s="3" t="str">
        <f t="shared" ref="O9:O72" si="1">C9&amp;D9&amp;E9&amp;F9&amp;G9&amp;H9&amp;I9</f>
        <v>Y</v>
      </c>
    </row>
    <row r="10" spans="1:24">
      <c r="A10" s="50"/>
      <c r="B10" s="47" t="s">
        <v>47</v>
      </c>
      <c r="C10" s="48" t="str">
        <f t="shared" ref="C10:C73" si="2">IF(B10="Casual &lt; 12 months","N","Y")</f>
        <v>Y</v>
      </c>
      <c r="D10" s="48"/>
      <c r="E10" s="48"/>
      <c r="F10" s="48"/>
      <c r="G10" s="48"/>
      <c r="H10" s="54"/>
      <c r="I10" s="54"/>
      <c r="J10" s="44" t="str">
        <f t="shared" si="0"/>
        <v>Ineligible</v>
      </c>
      <c r="K10" s="48"/>
      <c r="L10" s="48"/>
      <c r="M10" s="48"/>
      <c r="N10" s="49"/>
      <c r="O10" s="3" t="str">
        <f t="shared" si="1"/>
        <v>Y</v>
      </c>
    </row>
    <row r="11" spans="1:24">
      <c r="A11" s="50"/>
      <c r="B11" s="47" t="s">
        <v>47</v>
      </c>
      <c r="C11" s="48" t="str">
        <f t="shared" si="2"/>
        <v>Y</v>
      </c>
      <c r="D11" s="48"/>
      <c r="E11" s="48"/>
      <c r="F11" s="48"/>
      <c r="G11" s="48"/>
      <c r="H11" s="54"/>
      <c r="I11" s="54"/>
      <c r="J11" s="44" t="str">
        <f t="shared" si="0"/>
        <v>Ineligible</v>
      </c>
      <c r="K11" s="48"/>
      <c r="L11" s="48"/>
      <c r="M11" s="48"/>
      <c r="N11" s="49"/>
      <c r="O11" s="3" t="str">
        <f t="shared" si="1"/>
        <v>Y</v>
      </c>
    </row>
    <row r="12" spans="1:24">
      <c r="A12" s="50"/>
      <c r="B12" s="47" t="s">
        <v>47</v>
      </c>
      <c r="C12" s="48" t="str">
        <f t="shared" si="2"/>
        <v>Y</v>
      </c>
      <c r="D12" s="48"/>
      <c r="E12" s="48"/>
      <c r="F12" s="48"/>
      <c r="G12" s="48"/>
      <c r="H12" s="54"/>
      <c r="I12" s="54"/>
      <c r="J12" s="44" t="str">
        <f t="shared" si="0"/>
        <v>Ineligible</v>
      </c>
      <c r="K12" s="48"/>
      <c r="L12" s="48"/>
      <c r="M12" s="48"/>
      <c r="N12" s="49"/>
      <c r="O12" s="3" t="str">
        <f t="shared" si="1"/>
        <v>Y</v>
      </c>
    </row>
    <row r="13" spans="1:24">
      <c r="A13" s="50"/>
      <c r="B13" s="47" t="s">
        <v>47</v>
      </c>
      <c r="C13" s="48" t="str">
        <f t="shared" si="2"/>
        <v>Y</v>
      </c>
      <c r="D13" s="48"/>
      <c r="E13" s="48"/>
      <c r="F13" s="48"/>
      <c r="G13" s="48"/>
      <c r="H13" s="54"/>
      <c r="I13" s="54"/>
      <c r="J13" s="44" t="str">
        <f t="shared" si="0"/>
        <v>Ineligible</v>
      </c>
      <c r="K13" s="48"/>
      <c r="L13" s="48"/>
      <c r="M13" s="48"/>
      <c r="N13" s="49"/>
      <c r="O13" s="3" t="str">
        <f t="shared" si="1"/>
        <v>Y</v>
      </c>
    </row>
    <row r="14" spans="1:24">
      <c r="A14" s="50"/>
      <c r="B14" s="47" t="s">
        <v>47</v>
      </c>
      <c r="C14" s="48" t="str">
        <f t="shared" si="2"/>
        <v>Y</v>
      </c>
      <c r="D14" s="48"/>
      <c r="E14" s="48"/>
      <c r="F14" s="48"/>
      <c r="G14" s="48"/>
      <c r="H14" s="54"/>
      <c r="I14" s="54"/>
      <c r="J14" s="44" t="str">
        <f>IF(O14="YYYYYNN","Eligible","Ineligible")</f>
        <v>Ineligible</v>
      </c>
      <c r="K14" s="48"/>
      <c r="L14" s="48"/>
      <c r="M14" s="48"/>
      <c r="N14" s="49"/>
      <c r="O14" s="3" t="str">
        <f t="shared" si="1"/>
        <v>Y</v>
      </c>
    </row>
    <row r="15" spans="1:24" s="4" customFormat="1">
      <c r="A15" s="51"/>
      <c r="B15" s="47" t="s">
        <v>47</v>
      </c>
      <c r="C15" s="48" t="str">
        <f t="shared" si="2"/>
        <v>Y</v>
      </c>
      <c r="D15" s="48"/>
      <c r="E15" s="48"/>
      <c r="F15" s="48"/>
      <c r="G15" s="48"/>
      <c r="H15" s="54"/>
      <c r="I15" s="54"/>
      <c r="J15" s="44" t="str">
        <f>IF(O15="YYYYYNN","Eligible","Ineligible")</f>
        <v>Ineligible</v>
      </c>
      <c r="K15" s="48"/>
      <c r="L15" s="48"/>
      <c r="M15" s="48"/>
      <c r="N15" s="52"/>
      <c r="O15" s="3" t="str">
        <f t="shared" si="1"/>
        <v>Y</v>
      </c>
    </row>
    <row r="16" spans="1:24">
      <c r="A16" s="46"/>
      <c r="B16" s="47" t="s">
        <v>47</v>
      </c>
      <c r="C16" s="48" t="str">
        <f t="shared" si="2"/>
        <v>Y</v>
      </c>
      <c r="D16" s="48"/>
      <c r="E16" s="48"/>
      <c r="F16" s="48"/>
      <c r="G16" s="48"/>
      <c r="H16" s="54"/>
      <c r="I16" s="54"/>
      <c r="J16" s="44" t="str">
        <f t="shared" si="0"/>
        <v>Ineligible</v>
      </c>
      <c r="K16" s="48"/>
      <c r="L16" s="48"/>
      <c r="M16" s="48"/>
      <c r="N16" s="49"/>
      <c r="O16" s="3" t="str">
        <f t="shared" si="1"/>
        <v>Y</v>
      </c>
    </row>
    <row r="17" spans="1:15">
      <c r="A17" s="46"/>
      <c r="B17" s="47" t="s">
        <v>47</v>
      </c>
      <c r="C17" s="48" t="str">
        <f t="shared" si="2"/>
        <v>Y</v>
      </c>
      <c r="D17" s="48"/>
      <c r="E17" s="48"/>
      <c r="F17" s="48"/>
      <c r="G17" s="48"/>
      <c r="H17" s="54"/>
      <c r="I17" s="54"/>
      <c r="J17" s="44" t="str">
        <f t="shared" si="0"/>
        <v>Ineligible</v>
      </c>
      <c r="K17" s="48"/>
      <c r="L17" s="48"/>
      <c r="M17" s="48"/>
      <c r="N17" s="49"/>
      <c r="O17" s="3" t="str">
        <f t="shared" si="1"/>
        <v>Y</v>
      </c>
    </row>
    <row r="18" spans="1:15">
      <c r="A18" s="46"/>
      <c r="B18" s="47" t="s">
        <v>47</v>
      </c>
      <c r="C18" s="48" t="str">
        <f t="shared" si="2"/>
        <v>Y</v>
      </c>
      <c r="D18" s="48"/>
      <c r="E18" s="48"/>
      <c r="F18" s="48"/>
      <c r="G18" s="48"/>
      <c r="H18" s="54"/>
      <c r="I18" s="54"/>
      <c r="J18" s="44" t="str">
        <f t="shared" si="0"/>
        <v>Ineligible</v>
      </c>
      <c r="K18" s="48"/>
      <c r="L18" s="48"/>
      <c r="M18" s="48"/>
      <c r="N18" s="49"/>
      <c r="O18" s="3" t="str">
        <f t="shared" si="1"/>
        <v>Y</v>
      </c>
    </row>
    <row r="19" spans="1:15">
      <c r="A19" s="46"/>
      <c r="B19" s="47" t="s">
        <v>47</v>
      </c>
      <c r="C19" s="48" t="str">
        <f t="shared" si="2"/>
        <v>Y</v>
      </c>
      <c r="D19" s="48"/>
      <c r="E19" s="48"/>
      <c r="F19" s="48"/>
      <c r="G19" s="48"/>
      <c r="H19" s="54"/>
      <c r="I19" s="54"/>
      <c r="J19" s="44" t="str">
        <f t="shared" si="0"/>
        <v>Ineligible</v>
      </c>
      <c r="K19" s="48"/>
      <c r="L19" s="48"/>
      <c r="M19" s="48"/>
      <c r="N19" s="49"/>
      <c r="O19" s="3" t="str">
        <f t="shared" si="1"/>
        <v>Y</v>
      </c>
    </row>
    <row r="20" spans="1:15">
      <c r="A20" s="46"/>
      <c r="B20" s="47" t="s">
        <v>47</v>
      </c>
      <c r="C20" s="48" t="str">
        <f t="shared" si="2"/>
        <v>Y</v>
      </c>
      <c r="D20" s="48"/>
      <c r="E20" s="48"/>
      <c r="F20" s="48"/>
      <c r="G20" s="48"/>
      <c r="H20" s="54"/>
      <c r="I20" s="54"/>
      <c r="J20" s="44" t="str">
        <f t="shared" si="0"/>
        <v>Ineligible</v>
      </c>
      <c r="K20" s="48"/>
      <c r="L20" s="48"/>
      <c r="M20" s="48"/>
      <c r="N20" s="49"/>
      <c r="O20" s="3" t="str">
        <f t="shared" si="1"/>
        <v>Y</v>
      </c>
    </row>
    <row r="21" spans="1:15">
      <c r="A21" s="46"/>
      <c r="B21" s="47" t="s">
        <v>47</v>
      </c>
      <c r="C21" s="48" t="str">
        <f t="shared" si="2"/>
        <v>Y</v>
      </c>
      <c r="D21" s="48"/>
      <c r="E21" s="48"/>
      <c r="F21" s="48"/>
      <c r="G21" s="48"/>
      <c r="H21" s="54"/>
      <c r="I21" s="54"/>
      <c r="J21" s="44" t="str">
        <f t="shared" si="0"/>
        <v>Ineligible</v>
      </c>
      <c r="K21" s="48"/>
      <c r="L21" s="48"/>
      <c r="M21" s="48"/>
      <c r="N21" s="49"/>
      <c r="O21" s="3" t="str">
        <f t="shared" si="1"/>
        <v>Y</v>
      </c>
    </row>
    <row r="22" spans="1:15">
      <c r="A22" s="46"/>
      <c r="B22" s="47" t="s">
        <v>47</v>
      </c>
      <c r="C22" s="48" t="str">
        <f t="shared" si="2"/>
        <v>Y</v>
      </c>
      <c r="D22" s="48"/>
      <c r="E22" s="48"/>
      <c r="F22" s="48"/>
      <c r="G22" s="48"/>
      <c r="H22" s="54"/>
      <c r="I22" s="54"/>
      <c r="J22" s="44" t="str">
        <f t="shared" si="0"/>
        <v>Ineligible</v>
      </c>
      <c r="K22" s="48"/>
      <c r="L22" s="48"/>
      <c r="M22" s="48"/>
      <c r="N22" s="49"/>
      <c r="O22" s="3" t="str">
        <f t="shared" si="1"/>
        <v>Y</v>
      </c>
    </row>
    <row r="23" spans="1:15">
      <c r="A23" s="46"/>
      <c r="B23" s="47" t="s">
        <v>47</v>
      </c>
      <c r="C23" s="48" t="str">
        <f t="shared" si="2"/>
        <v>Y</v>
      </c>
      <c r="D23" s="48"/>
      <c r="E23" s="48"/>
      <c r="F23" s="48"/>
      <c r="G23" s="48"/>
      <c r="H23" s="54"/>
      <c r="I23" s="54"/>
      <c r="J23" s="44" t="str">
        <f t="shared" si="0"/>
        <v>Ineligible</v>
      </c>
      <c r="K23" s="48"/>
      <c r="L23" s="48"/>
      <c r="M23" s="48"/>
      <c r="N23" s="53"/>
      <c r="O23" s="3" t="str">
        <f t="shared" si="1"/>
        <v>Y</v>
      </c>
    </row>
    <row r="24" spans="1:15">
      <c r="A24" s="46"/>
      <c r="B24" s="47" t="s">
        <v>47</v>
      </c>
      <c r="C24" s="48" t="str">
        <f t="shared" si="2"/>
        <v>Y</v>
      </c>
      <c r="D24" s="48"/>
      <c r="E24" s="48"/>
      <c r="F24" s="48"/>
      <c r="G24" s="48"/>
      <c r="H24" s="54"/>
      <c r="I24" s="54"/>
      <c r="J24" s="44" t="str">
        <f t="shared" si="0"/>
        <v>Ineligible</v>
      </c>
      <c r="K24" s="48"/>
      <c r="L24" s="48"/>
      <c r="M24" s="48"/>
      <c r="N24" s="53"/>
      <c r="O24" s="3" t="str">
        <f t="shared" si="1"/>
        <v>Y</v>
      </c>
    </row>
    <row r="25" spans="1:15">
      <c r="A25" s="46"/>
      <c r="B25" s="47" t="s">
        <v>47</v>
      </c>
      <c r="C25" s="48" t="str">
        <f t="shared" si="2"/>
        <v>Y</v>
      </c>
      <c r="D25" s="48"/>
      <c r="E25" s="48"/>
      <c r="F25" s="48"/>
      <c r="G25" s="48"/>
      <c r="H25" s="54"/>
      <c r="I25" s="54"/>
      <c r="J25" s="44" t="str">
        <f t="shared" si="0"/>
        <v>Ineligible</v>
      </c>
      <c r="K25" s="48"/>
      <c r="L25" s="48"/>
      <c r="M25" s="48"/>
      <c r="N25" s="53"/>
      <c r="O25" s="3" t="str">
        <f t="shared" si="1"/>
        <v>Y</v>
      </c>
    </row>
    <row r="26" spans="1:15">
      <c r="A26" s="46"/>
      <c r="B26" s="47" t="s">
        <v>47</v>
      </c>
      <c r="C26" s="48" t="str">
        <f t="shared" si="2"/>
        <v>Y</v>
      </c>
      <c r="D26" s="48"/>
      <c r="E26" s="48"/>
      <c r="F26" s="48"/>
      <c r="G26" s="48"/>
      <c r="H26" s="54"/>
      <c r="I26" s="54"/>
      <c r="J26" s="44" t="str">
        <f t="shared" si="0"/>
        <v>Ineligible</v>
      </c>
      <c r="K26" s="48"/>
      <c r="L26" s="48"/>
      <c r="M26" s="48"/>
      <c r="N26" s="53"/>
      <c r="O26" s="3" t="str">
        <f t="shared" si="1"/>
        <v>Y</v>
      </c>
    </row>
    <row r="27" spans="1:15">
      <c r="A27" s="46"/>
      <c r="B27" s="47" t="s">
        <v>47</v>
      </c>
      <c r="C27" s="48" t="str">
        <f t="shared" si="2"/>
        <v>Y</v>
      </c>
      <c r="D27" s="48"/>
      <c r="E27" s="48"/>
      <c r="F27" s="48"/>
      <c r="G27" s="48"/>
      <c r="H27" s="54"/>
      <c r="I27" s="54"/>
      <c r="J27" s="44" t="str">
        <f t="shared" si="0"/>
        <v>Ineligible</v>
      </c>
      <c r="K27" s="48"/>
      <c r="L27" s="48"/>
      <c r="M27" s="48"/>
      <c r="N27" s="53"/>
      <c r="O27" s="3" t="str">
        <f t="shared" si="1"/>
        <v>Y</v>
      </c>
    </row>
    <row r="28" spans="1:15">
      <c r="A28" s="46"/>
      <c r="B28" s="47" t="s">
        <v>47</v>
      </c>
      <c r="C28" s="48" t="str">
        <f t="shared" si="2"/>
        <v>Y</v>
      </c>
      <c r="D28" s="48"/>
      <c r="E28" s="48"/>
      <c r="F28" s="48"/>
      <c r="G28" s="48"/>
      <c r="H28" s="54"/>
      <c r="I28" s="54"/>
      <c r="J28" s="44" t="str">
        <f t="shared" si="0"/>
        <v>Ineligible</v>
      </c>
      <c r="K28" s="48"/>
      <c r="L28" s="48"/>
      <c r="M28" s="48"/>
      <c r="N28" s="53"/>
      <c r="O28" s="3" t="str">
        <f t="shared" si="1"/>
        <v>Y</v>
      </c>
    </row>
    <row r="29" spans="1:15">
      <c r="A29" s="46"/>
      <c r="B29" s="47" t="s">
        <v>47</v>
      </c>
      <c r="C29" s="48" t="str">
        <f t="shared" si="2"/>
        <v>Y</v>
      </c>
      <c r="D29" s="48"/>
      <c r="E29" s="48"/>
      <c r="F29" s="48"/>
      <c r="G29" s="48"/>
      <c r="H29" s="54"/>
      <c r="I29" s="54"/>
      <c r="J29" s="44" t="str">
        <f t="shared" si="0"/>
        <v>Ineligible</v>
      </c>
      <c r="K29" s="48"/>
      <c r="L29" s="48"/>
      <c r="M29" s="48"/>
      <c r="N29" s="53"/>
      <c r="O29" s="3" t="str">
        <f t="shared" si="1"/>
        <v>Y</v>
      </c>
    </row>
    <row r="30" spans="1:15">
      <c r="A30" s="46"/>
      <c r="B30" s="47" t="s">
        <v>47</v>
      </c>
      <c r="C30" s="48" t="str">
        <f t="shared" si="2"/>
        <v>Y</v>
      </c>
      <c r="D30" s="48"/>
      <c r="E30" s="48"/>
      <c r="F30" s="48"/>
      <c r="G30" s="48"/>
      <c r="H30" s="54"/>
      <c r="I30" s="54"/>
      <c r="J30" s="44" t="str">
        <f t="shared" si="0"/>
        <v>Ineligible</v>
      </c>
      <c r="K30" s="48"/>
      <c r="L30" s="48"/>
      <c r="M30" s="48"/>
      <c r="N30" s="53"/>
      <c r="O30" s="3" t="str">
        <f t="shared" si="1"/>
        <v>Y</v>
      </c>
    </row>
    <row r="31" spans="1:15">
      <c r="A31" s="46"/>
      <c r="B31" s="47" t="s">
        <v>47</v>
      </c>
      <c r="C31" s="48" t="str">
        <f t="shared" si="2"/>
        <v>Y</v>
      </c>
      <c r="D31" s="48"/>
      <c r="E31" s="48"/>
      <c r="F31" s="48"/>
      <c r="G31" s="48"/>
      <c r="H31" s="54"/>
      <c r="I31" s="54"/>
      <c r="J31" s="44" t="str">
        <f t="shared" si="0"/>
        <v>Ineligible</v>
      </c>
      <c r="K31" s="48"/>
      <c r="L31" s="48"/>
      <c r="M31" s="48"/>
      <c r="N31" s="53"/>
      <c r="O31" s="3" t="str">
        <f t="shared" si="1"/>
        <v>Y</v>
      </c>
    </row>
    <row r="32" spans="1:15">
      <c r="A32" s="46"/>
      <c r="B32" s="47" t="s">
        <v>47</v>
      </c>
      <c r="C32" s="48" t="str">
        <f t="shared" si="2"/>
        <v>Y</v>
      </c>
      <c r="D32" s="48"/>
      <c r="E32" s="48"/>
      <c r="F32" s="48"/>
      <c r="G32" s="48"/>
      <c r="H32" s="54"/>
      <c r="I32" s="54"/>
      <c r="J32" s="44" t="str">
        <f t="shared" si="0"/>
        <v>Ineligible</v>
      </c>
      <c r="K32" s="48"/>
      <c r="L32" s="48"/>
      <c r="M32" s="48"/>
      <c r="N32" s="46"/>
      <c r="O32" s="3" t="str">
        <f t="shared" si="1"/>
        <v>Y</v>
      </c>
    </row>
    <row r="33" spans="1:15">
      <c r="A33" s="46"/>
      <c r="B33" s="47" t="s">
        <v>47</v>
      </c>
      <c r="C33" s="48" t="str">
        <f t="shared" si="2"/>
        <v>Y</v>
      </c>
      <c r="D33" s="48"/>
      <c r="E33" s="48"/>
      <c r="F33" s="48"/>
      <c r="G33" s="48"/>
      <c r="H33" s="54"/>
      <c r="I33" s="54"/>
      <c r="J33" s="44" t="str">
        <f t="shared" si="0"/>
        <v>Ineligible</v>
      </c>
      <c r="K33" s="48"/>
      <c r="L33" s="48"/>
      <c r="M33" s="48"/>
      <c r="N33" s="46"/>
      <c r="O33" s="3" t="str">
        <f t="shared" si="1"/>
        <v>Y</v>
      </c>
    </row>
    <row r="34" spans="1:15">
      <c r="A34" s="46"/>
      <c r="B34" s="47" t="s">
        <v>47</v>
      </c>
      <c r="C34" s="48" t="str">
        <f t="shared" si="2"/>
        <v>Y</v>
      </c>
      <c r="D34" s="48"/>
      <c r="E34" s="48"/>
      <c r="F34" s="48"/>
      <c r="G34" s="48"/>
      <c r="H34" s="54"/>
      <c r="I34" s="54"/>
      <c r="J34" s="44" t="str">
        <f t="shared" si="0"/>
        <v>Ineligible</v>
      </c>
      <c r="K34" s="48"/>
      <c r="L34" s="48"/>
      <c r="M34" s="48"/>
      <c r="N34" s="46"/>
      <c r="O34" s="3" t="str">
        <f t="shared" si="1"/>
        <v>Y</v>
      </c>
    </row>
    <row r="35" spans="1:15">
      <c r="A35" s="46"/>
      <c r="B35" s="47" t="s">
        <v>47</v>
      </c>
      <c r="C35" s="48" t="str">
        <f t="shared" si="2"/>
        <v>Y</v>
      </c>
      <c r="D35" s="48"/>
      <c r="E35" s="48"/>
      <c r="F35" s="48"/>
      <c r="G35" s="48"/>
      <c r="H35" s="54"/>
      <c r="I35" s="54"/>
      <c r="J35" s="44" t="str">
        <f t="shared" si="0"/>
        <v>Ineligible</v>
      </c>
      <c r="K35" s="48"/>
      <c r="L35" s="48"/>
      <c r="M35" s="48"/>
      <c r="N35" s="46"/>
      <c r="O35" s="3" t="str">
        <f t="shared" si="1"/>
        <v>Y</v>
      </c>
    </row>
    <row r="36" spans="1:15">
      <c r="A36" s="46"/>
      <c r="B36" s="47" t="s">
        <v>47</v>
      </c>
      <c r="C36" s="48" t="str">
        <f t="shared" si="2"/>
        <v>Y</v>
      </c>
      <c r="D36" s="48"/>
      <c r="E36" s="48"/>
      <c r="F36" s="48"/>
      <c r="G36" s="48"/>
      <c r="H36" s="54"/>
      <c r="I36" s="54"/>
      <c r="J36" s="44" t="str">
        <f t="shared" si="0"/>
        <v>Ineligible</v>
      </c>
      <c r="K36" s="48"/>
      <c r="L36" s="48"/>
      <c r="M36" s="48"/>
      <c r="N36" s="46"/>
      <c r="O36" s="3" t="str">
        <f t="shared" si="1"/>
        <v>Y</v>
      </c>
    </row>
    <row r="37" spans="1:15">
      <c r="A37" s="46"/>
      <c r="B37" s="47" t="s">
        <v>47</v>
      </c>
      <c r="C37" s="48" t="str">
        <f t="shared" si="2"/>
        <v>Y</v>
      </c>
      <c r="D37" s="48"/>
      <c r="E37" s="48"/>
      <c r="F37" s="48"/>
      <c r="G37" s="48"/>
      <c r="H37" s="54"/>
      <c r="I37" s="54"/>
      <c r="J37" s="44" t="str">
        <f t="shared" si="0"/>
        <v>Ineligible</v>
      </c>
      <c r="K37" s="48"/>
      <c r="L37" s="48"/>
      <c r="M37" s="48"/>
      <c r="N37" s="46"/>
      <c r="O37" s="3" t="str">
        <f t="shared" si="1"/>
        <v>Y</v>
      </c>
    </row>
    <row r="38" spans="1:15">
      <c r="A38" s="46"/>
      <c r="B38" s="47" t="s">
        <v>47</v>
      </c>
      <c r="C38" s="48" t="str">
        <f t="shared" si="2"/>
        <v>Y</v>
      </c>
      <c r="D38" s="48"/>
      <c r="E38" s="48"/>
      <c r="F38" s="48"/>
      <c r="G38" s="48"/>
      <c r="H38" s="54"/>
      <c r="I38" s="54"/>
      <c r="J38" s="44" t="str">
        <f t="shared" si="0"/>
        <v>Ineligible</v>
      </c>
      <c r="K38" s="48"/>
      <c r="L38" s="48"/>
      <c r="M38" s="48"/>
      <c r="N38" s="46"/>
      <c r="O38" s="3" t="str">
        <f t="shared" si="1"/>
        <v>Y</v>
      </c>
    </row>
    <row r="39" spans="1:15">
      <c r="A39" s="46"/>
      <c r="B39" s="47" t="s">
        <v>47</v>
      </c>
      <c r="C39" s="48" t="str">
        <f t="shared" si="2"/>
        <v>Y</v>
      </c>
      <c r="D39" s="48"/>
      <c r="E39" s="48"/>
      <c r="F39" s="48"/>
      <c r="G39" s="48"/>
      <c r="H39" s="54"/>
      <c r="I39" s="54"/>
      <c r="J39" s="44" t="str">
        <f t="shared" si="0"/>
        <v>Ineligible</v>
      </c>
      <c r="K39" s="48"/>
      <c r="L39" s="48"/>
      <c r="M39" s="48"/>
      <c r="N39" s="46"/>
      <c r="O39" s="3" t="str">
        <f t="shared" si="1"/>
        <v>Y</v>
      </c>
    </row>
    <row r="40" spans="1:15">
      <c r="A40" s="46"/>
      <c r="B40" s="47" t="s">
        <v>47</v>
      </c>
      <c r="C40" s="48" t="str">
        <f t="shared" si="2"/>
        <v>Y</v>
      </c>
      <c r="D40" s="48"/>
      <c r="E40" s="48"/>
      <c r="F40" s="48"/>
      <c r="G40" s="48"/>
      <c r="H40" s="54"/>
      <c r="I40" s="54"/>
      <c r="J40" s="44" t="str">
        <f t="shared" si="0"/>
        <v>Ineligible</v>
      </c>
      <c r="K40" s="48"/>
      <c r="L40" s="48"/>
      <c r="M40" s="48"/>
      <c r="N40" s="46"/>
      <c r="O40" s="3" t="str">
        <f t="shared" si="1"/>
        <v>Y</v>
      </c>
    </row>
    <row r="41" spans="1:15">
      <c r="A41" s="46"/>
      <c r="B41" s="47" t="s">
        <v>47</v>
      </c>
      <c r="C41" s="48" t="str">
        <f t="shared" si="2"/>
        <v>Y</v>
      </c>
      <c r="D41" s="48"/>
      <c r="E41" s="48"/>
      <c r="F41" s="48"/>
      <c r="G41" s="48"/>
      <c r="H41" s="54"/>
      <c r="I41" s="54"/>
      <c r="J41" s="44" t="str">
        <f t="shared" si="0"/>
        <v>Ineligible</v>
      </c>
      <c r="K41" s="48"/>
      <c r="L41" s="48"/>
      <c r="M41" s="48"/>
      <c r="N41" s="46"/>
      <c r="O41" s="3" t="str">
        <f t="shared" si="1"/>
        <v>Y</v>
      </c>
    </row>
    <row r="42" spans="1:15">
      <c r="A42" s="46"/>
      <c r="B42" s="47" t="s">
        <v>47</v>
      </c>
      <c r="C42" s="48" t="str">
        <f t="shared" si="2"/>
        <v>Y</v>
      </c>
      <c r="D42" s="48"/>
      <c r="E42" s="48"/>
      <c r="F42" s="48"/>
      <c r="G42" s="48"/>
      <c r="H42" s="54"/>
      <c r="I42" s="54"/>
      <c r="J42" s="44" t="str">
        <f t="shared" si="0"/>
        <v>Ineligible</v>
      </c>
      <c r="K42" s="48"/>
      <c r="L42" s="48"/>
      <c r="M42" s="48"/>
      <c r="N42" s="46"/>
      <c r="O42" s="3" t="str">
        <f t="shared" si="1"/>
        <v>Y</v>
      </c>
    </row>
    <row r="43" spans="1:15">
      <c r="A43" s="46"/>
      <c r="B43" s="47" t="s">
        <v>47</v>
      </c>
      <c r="C43" s="48" t="str">
        <f t="shared" si="2"/>
        <v>Y</v>
      </c>
      <c r="D43" s="48"/>
      <c r="E43" s="48"/>
      <c r="F43" s="48"/>
      <c r="G43" s="48"/>
      <c r="H43" s="54"/>
      <c r="I43" s="54"/>
      <c r="J43" s="44" t="str">
        <f t="shared" si="0"/>
        <v>Ineligible</v>
      </c>
      <c r="K43" s="48"/>
      <c r="L43" s="48"/>
      <c r="M43" s="48"/>
      <c r="N43" s="46"/>
      <c r="O43" s="3" t="str">
        <f t="shared" si="1"/>
        <v>Y</v>
      </c>
    </row>
    <row r="44" spans="1:15">
      <c r="A44" s="46"/>
      <c r="B44" s="47" t="s">
        <v>47</v>
      </c>
      <c r="C44" s="48" t="str">
        <f t="shared" si="2"/>
        <v>Y</v>
      </c>
      <c r="D44" s="48"/>
      <c r="E44" s="48"/>
      <c r="F44" s="48"/>
      <c r="G44" s="48"/>
      <c r="H44" s="54"/>
      <c r="I44" s="54"/>
      <c r="J44" s="44" t="str">
        <f t="shared" si="0"/>
        <v>Ineligible</v>
      </c>
      <c r="K44" s="48"/>
      <c r="L44" s="48"/>
      <c r="M44" s="48"/>
      <c r="N44" s="46"/>
      <c r="O44" s="3" t="str">
        <f t="shared" si="1"/>
        <v>Y</v>
      </c>
    </row>
    <row r="45" spans="1:15">
      <c r="A45" s="46"/>
      <c r="B45" s="47" t="s">
        <v>47</v>
      </c>
      <c r="C45" s="48" t="str">
        <f t="shared" si="2"/>
        <v>Y</v>
      </c>
      <c r="D45" s="48"/>
      <c r="E45" s="48"/>
      <c r="F45" s="48"/>
      <c r="G45" s="48"/>
      <c r="H45" s="54"/>
      <c r="I45" s="54"/>
      <c r="J45" s="44" t="str">
        <f t="shared" si="0"/>
        <v>Ineligible</v>
      </c>
      <c r="K45" s="48"/>
      <c r="L45" s="48"/>
      <c r="M45" s="48"/>
      <c r="N45" s="46"/>
      <c r="O45" s="3" t="str">
        <f t="shared" si="1"/>
        <v>Y</v>
      </c>
    </row>
    <row r="46" spans="1:15">
      <c r="A46" s="46"/>
      <c r="B46" s="47" t="s">
        <v>47</v>
      </c>
      <c r="C46" s="48" t="str">
        <f t="shared" si="2"/>
        <v>Y</v>
      </c>
      <c r="D46" s="48"/>
      <c r="E46" s="48"/>
      <c r="F46" s="48"/>
      <c r="G46" s="48"/>
      <c r="H46" s="54"/>
      <c r="I46" s="54"/>
      <c r="J46" s="44" t="str">
        <f t="shared" si="0"/>
        <v>Ineligible</v>
      </c>
      <c r="K46" s="48"/>
      <c r="L46" s="48"/>
      <c r="M46" s="48"/>
      <c r="N46" s="46"/>
      <c r="O46" s="3" t="str">
        <f t="shared" si="1"/>
        <v>Y</v>
      </c>
    </row>
    <row r="47" spans="1:15">
      <c r="A47" s="46"/>
      <c r="B47" s="47" t="s">
        <v>47</v>
      </c>
      <c r="C47" s="48" t="str">
        <f t="shared" si="2"/>
        <v>Y</v>
      </c>
      <c r="D47" s="48"/>
      <c r="E47" s="48"/>
      <c r="F47" s="48"/>
      <c r="G47" s="48"/>
      <c r="H47" s="54"/>
      <c r="I47" s="54"/>
      <c r="J47" s="44" t="str">
        <f t="shared" si="0"/>
        <v>Ineligible</v>
      </c>
      <c r="K47" s="48"/>
      <c r="L47" s="48"/>
      <c r="M47" s="48"/>
      <c r="N47" s="46"/>
      <c r="O47" s="3" t="str">
        <f t="shared" si="1"/>
        <v>Y</v>
      </c>
    </row>
    <row r="48" spans="1:15">
      <c r="A48" s="46"/>
      <c r="B48" s="47" t="s">
        <v>47</v>
      </c>
      <c r="C48" s="48" t="str">
        <f t="shared" si="2"/>
        <v>Y</v>
      </c>
      <c r="D48" s="48"/>
      <c r="E48" s="48"/>
      <c r="F48" s="48"/>
      <c r="G48" s="48"/>
      <c r="H48" s="54"/>
      <c r="I48" s="54"/>
      <c r="J48" s="44" t="str">
        <f t="shared" si="0"/>
        <v>Ineligible</v>
      </c>
      <c r="K48" s="48"/>
      <c r="L48" s="48"/>
      <c r="M48" s="48"/>
      <c r="N48" s="46"/>
      <c r="O48" s="3" t="str">
        <f t="shared" si="1"/>
        <v>Y</v>
      </c>
    </row>
    <row r="49" spans="1:15">
      <c r="A49" s="46"/>
      <c r="B49" s="47" t="s">
        <v>47</v>
      </c>
      <c r="C49" s="48" t="str">
        <f t="shared" si="2"/>
        <v>Y</v>
      </c>
      <c r="D49" s="48"/>
      <c r="E49" s="48"/>
      <c r="F49" s="48"/>
      <c r="G49" s="48"/>
      <c r="H49" s="54"/>
      <c r="I49" s="54"/>
      <c r="J49" s="44" t="str">
        <f t="shared" si="0"/>
        <v>Ineligible</v>
      </c>
      <c r="K49" s="48"/>
      <c r="L49" s="48"/>
      <c r="M49" s="48"/>
      <c r="N49" s="46"/>
      <c r="O49" s="3" t="str">
        <f t="shared" si="1"/>
        <v>Y</v>
      </c>
    </row>
    <row r="50" spans="1:15">
      <c r="A50" s="46"/>
      <c r="B50" s="47" t="s">
        <v>47</v>
      </c>
      <c r="C50" s="48" t="str">
        <f t="shared" si="2"/>
        <v>Y</v>
      </c>
      <c r="D50" s="48"/>
      <c r="E50" s="48"/>
      <c r="F50" s="48"/>
      <c r="G50" s="48"/>
      <c r="H50" s="54"/>
      <c r="I50" s="54"/>
      <c r="J50" s="44" t="str">
        <f t="shared" si="0"/>
        <v>Ineligible</v>
      </c>
      <c r="K50" s="48"/>
      <c r="L50" s="48"/>
      <c r="M50" s="48"/>
      <c r="N50" s="46"/>
      <c r="O50" s="3" t="str">
        <f t="shared" si="1"/>
        <v>Y</v>
      </c>
    </row>
    <row r="51" spans="1:15">
      <c r="A51" s="46"/>
      <c r="B51" s="47" t="s">
        <v>47</v>
      </c>
      <c r="C51" s="48" t="str">
        <f t="shared" si="2"/>
        <v>Y</v>
      </c>
      <c r="D51" s="48"/>
      <c r="E51" s="48"/>
      <c r="F51" s="48"/>
      <c r="G51" s="48"/>
      <c r="H51" s="54"/>
      <c r="I51" s="54"/>
      <c r="J51" s="44" t="str">
        <f t="shared" si="0"/>
        <v>Ineligible</v>
      </c>
      <c r="K51" s="48"/>
      <c r="L51" s="48"/>
      <c r="M51" s="48"/>
      <c r="N51" s="46"/>
      <c r="O51" s="3" t="str">
        <f t="shared" si="1"/>
        <v>Y</v>
      </c>
    </row>
    <row r="52" spans="1:15">
      <c r="A52" s="46"/>
      <c r="B52" s="47" t="s">
        <v>47</v>
      </c>
      <c r="C52" s="48" t="str">
        <f t="shared" si="2"/>
        <v>Y</v>
      </c>
      <c r="D52" s="48"/>
      <c r="E52" s="48"/>
      <c r="F52" s="48"/>
      <c r="G52" s="48"/>
      <c r="H52" s="54"/>
      <c r="I52" s="54"/>
      <c r="J52" s="44" t="str">
        <f t="shared" si="0"/>
        <v>Ineligible</v>
      </c>
      <c r="K52" s="48"/>
      <c r="L52" s="48"/>
      <c r="M52" s="48"/>
      <c r="N52" s="46"/>
      <c r="O52" s="3" t="str">
        <f t="shared" si="1"/>
        <v>Y</v>
      </c>
    </row>
    <row r="53" spans="1:15">
      <c r="A53" s="46"/>
      <c r="B53" s="47" t="s">
        <v>47</v>
      </c>
      <c r="C53" s="48" t="str">
        <f t="shared" si="2"/>
        <v>Y</v>
      </c>
      <c r="D53" s="48"/>
      <c r="E53" s="48"/>
      <c r="F53" s="48"/>
      <c r="G53" s="48"/>
      <c r="H53" s="54"/>
      <c r="I53" s="54"/>
      <c r="J53" s="44" t="str">
        <f t="shared" si="0"/>
        <v>Ineligible</v>
      </c>
      <c r="K53" s="48"/>
      <c r="L53" s="48"/>
      <c r="M53" s="48"/>
      <c r="N53" s="46"/>
      <c r="O53" s="3" t="str">
        <f t="shared" si="1"/>
        <v>Y</v>
      </c>
    </row>
    <row r="54" spans="1:15">
      <c r="A54" s="46"/>
      <c r="B54" s="47" t="s">
        <v>47</v>
      </c>
      <c r="C54" s="48" t="str">
        <f t="shared" si="2"/>
        <v>Y</v>
      </c>
      <c r="D54" s="48"/>
      <c r="E54" s="48"/>
      <c r="F54" s="48"/>
      <c r="G54" s="48"/>
      <c r="H54" s="54"/>
      <c r="I54" s="54"/>
      <c r="J54" s="44" t="str">
        <f t="shared" si="0"/>
        <v>Ineligible</v>
      </c>
      <c r="K54" s="48"/>
      <c r="L54" s="48"/>
      <c r="M54" s="48"/>
      <c r="N54" s="46"/>
      <c r="O54" s="3" t="str">
        <f t="shared" si="1"/>
        <v>Y</v>
      </c>
    </row>
    <row r="55" spans="1:15">
      <c r="A55" s="46"/>
      <c r="B55" s="47" t="s">
        <v>47</v>
      </c>
      <c r="C55" s="48" t="str">
        <f t="shared" si="2"/>
        <v>Y</v>
      </c>
      <c r="D55" s="48"/>
      <c r="E55" s="48"/>
      <c r="F55" s="48"/>
      <c r="G55" s="48"/>
      <c r="H55" s="54"/>
      <c r="I55" s="54"/>
      <c r="J55" s="44" t="str">
        <f t="shared" si="0"/>
        <v>Ineligible</v>
      </c>
      <c r="K55" s="48"/>
      <c r="L55" s="48"/>
      <c r="M55" s="48"/>
      <c r="N55" s="46"/>
      <c r="O55" s="3" t="str">
        <f t="shared" si="1"/>
        <v>Y</v>
      </c>
    </row>
    <row r="56" spans="1:15">
      <c r="A56" s="46"/>
      <c r="B56" s="47" t="s">
        <v>47</v>
      </c>
      <c r="C56" s="48" t="str">
        <f t="shared" si="2"/>
        <v>Y</v>
      </c>
      <c r="D56" s="48"/>
      <c r="E56" s="48"/>
      <c r="F56" s="48"/>
      <c r="G56" s="48"/>
      <c r="H56" s="54"/>
      <c r="I56" s="54"/>
      <c r="J56" s="44" t="str">
        <f t="shared" si="0"/>
        <v>Ineligible</v>
      </c>
      <c r="K56" s="48"/>
      <c r="L56" s="48"/>
      <c r="M56" s="48"/>
      <c r="N56" s="46"/>
      <c r="O56" s="3" t="str">
        <f t="shared" si="1"/>
        <v>Y</v>
      </c>
    </row>
    <row r="57" spans="1:15">
      <c r="A57" s="46"/>
      <c r="B57" s="47" t="s">
        <v>47</v>
      </c>
      <c r="C57" s="48" t="str">
        <f t="shared" si="2"/>
        <v>Y</v>
      </c>
      <c r="D57" s="48"/>
      <c r="E57" s="48"/>
      <c r="F57" s="48"/>
      <c r="G57" s="48"/>
      <c r="H57" s="54"/>
      <c r="I57" s="54"/>
      <c r="J57" s="44" t="str">
        <f t="shared" si="0"/>
        <v>Ineligible</v>
      </c>
      <c r="K57" s="48"/>
      <c r="L57" s="48"/>
      <c r="M57" s="48"/>
      <c r="N57" s="46"/>
      <c r="O57" s="3" t="str">
        <f t="shared" si="1"/>
        <v>Y</v>
      </c>
    </row>
    <row r="58" spans="1:15">
      <c r="A58" s="46"/>
      <c r="B58" s="47" t="s">
        <v>47</v>
      </c>
      <c r="C58" s="48" t="str">
        <f t="shared" si="2"/>
        <v>Y</v>
      </c>
      <c r="D58" s="48"/>
      <c r="E58" s="48"/>
      <c r="F58" s="48"/>
      <c r="G58" s="48"/>
      <c r="H58" s="54"/>
      <c r="I58" s="54"/>
      <c r="J58" s="44" t="str">
        <f t="shared" si="0"/>
        <v>Ineligible</v>
      </c>
      <c r="K58" s="48"/>
      <c r="L58" s="48"/>
      <c r="M58" s="48"/>
      <c r="N58" s="46"/>
      <c r="O58" s="3" t="str">
        <f t="shared" si="1"/>
        <v>Y</v>
      </c>
    </row>
    <row r="59" spans="1:15">
      <c r="A59" s="46"/>
      <c r="B59" s="47" t="s">
        <v>47</v>
      </c>
      <c r="C59" s="48" t="str">
        <f t="shared" si="2"/>
        <v>Y</v>
      </c>
      <c r="D59" s="48"/>
      <c r="E59" s="48"/>
      <c r="F59" s="48"/>
      <c r="G59" s="48"/>
      <c r="H59" s="54"/>
      <c r="I59" s="54"/>
      <c r="J59" s="44" t="str">
        <f t="shared" si="0"/>
        <v>Ineligible</v>
      </c>
      <c r="K59" s="48"/>
      <c r="L59" s="48"/>
      <c r="M59" s="48"/>
      <c r="N59" s="46"/>
      <c r="O59" s="3" t="str">
        <f t="shared" si="1"/>
        <v>Y</v>
      </c>
    </row>
    <row r="60" spans="1:15">
      <c r="A60" s="46"/>
      <c r="B60" s="47" t="s">
        <v>47</v>
      </c>
      <c r="C60" s="48" t="str">
        <f t="shared" si="2"/>
        <v>Y</v>
      </c>
      <c r="D60" s="48"/>
      <c r="E60" s="48"/>
      <c r="F60" s="48"/>
      <c r="G60" s="48"/>
      <c r="H60" s="54"/>
      <c r="I60" s="54"/>
      <c r="J60" s="44" t="str">
        <f t="shared" si="0"/>
        <v>Ineligible</v>
      </c>
      <c r="K60" s="48"/>
      <c r="L60" s="48"/>
      <c r="M60" s="48"/>
      <c r="N60" s="46"/>
      <c r="O60" s="3" t="str">
        <f t="shared" si="1"/>
        <v>Y</v>
      </c>
    </row>
    <row r="61" spans="1:15">
      <c r="A61" s="46"/>
      <c r="B61" s="47" t="s">
        <v>47</v>
      </c>
      <c r="C61" s="48" t="str">
        <f t="shared" si="2"/>
        <v>Y</v>
      </c>
      <c r="D61" s="48"/>
      <c r="E61" s="48"/>
      <c r="F61" s="48"/>
      <c r="G61" s="48"/>
      <c r="H61" s="54"/>
      <c r="I61" s="54"/>
      <c r="J61" s="44" t="str">
        <f t="shared" si="0"/>
        <v>Ineligible</v>
      </c>
      <c r="K61" s="48"/>
      <c r="L61" s="48"/>
      <c r="M61" s="48"/>
      <c r="N61" s="46"/>
      <c r="O61" s="3" t="str">
        <f t="shared" si="1"/>
        <v>Y</v>
      </c>
    </row>
    <row r="62" spans="1:15">
      <c r="A62" s="46"/>
      <c r="B62" s="47" t="s">
        <v>47</v>
      </c>
      <c r="C62" s="48" t="str">
        <f t="shared" si="2"/>
        <v>Y</v>
      </c>
      <c r="D62" s="48"/>
      <c r="E62" s="48"/>
      <c r="F62" s="48"/>
      <c r="G62" s="48"/>
      <c r="H62" s="54"/>
      <c r="I62" s="54"/>
      <c r="J62" s="44" t="str">
        <f t="shared" si="0"/>
        <v>Ineligible</v>
      </c>
      <c r="K62" s="48"/>
      <c r="L62" s="48"/>
      <c r="M62" s="48"/>
      <c r="N62" s="46"/>
      <c r="O62" s="3" t="str">
        <f t="shared" si="1"/>
        <v>Y</v>
      </c>
    </row>
    <row r="63" spans="1:15">
      <c r="A63" s="46"/>
      <c r="B63" s="47" t="s">
        <v>47</v>
      </c>
      <c r="C63" s="48" t="str">
        <f t="shared" si="2"/>
        <v>Y</v>
      </c>
      <c r="D63" s="48"/>
      <c r="E63" s="48"/>
      <c r="F63" s="48"/>
      <c r="G63" s="48"/>
      <c r="H63" s="54"/>
      <c r="I63" s="54"/>
      <c r="J63" s="44" t="str">
        <f t="shared" si="0"/>
        <v>Ineligible</v>
      </c>
      <c r="K63" s="48"/>
      <c r="L63" s="48"/>
      <c r="M63" s="48"/>
      <c r="N63" s="46"/>
      <c r="O63" s="3" t="str">
        <f t="shared" si="1"/>
        <v>Y</v>
      </c>
    </row>
    <row r="64" spans="1:15">
      <c r="A64" s="46"/>
      <c r="B64" s="47" t="s">
        <v>47</v>
      </c>
      <c r="C64" s="48" t="str">
        <f t="shared" si="2"/>
        <v>Y</v>
      </c>
      <c r="D64" s="48"/>
      <c r="E64" s="48"/>
      <c r="F64" s="48"/>
      <c r="G64" s="48"/>
      <c r="H64" s="54"/>
      <c r="I64" s="54"/>
      <c r="J64" s="44" t="str">
        <f t="shared" si="0"/>
        <v>Ineligible</v>
      </c>
      <c r="K64" s="48"/>
      <c r="L64" s="48"/>
      <c r="M64" s="48"/>
      <c r="N64" s="46"/>
      <c r="O64" s="3" t="str">
        <f t="shared" si="1"/>
        <v>Y</v>
      </c>
    </row>
    <row r="65" spans="1:15">
      <c r="A65" s="46"/>
      <c r="B65" s="47" t="s">
        <v>47</v>
      </c>
      <c r="C65" s="48" t="str">
        <f t="shared" si="2"/>
        <v>Y</v>
      </c>
      <c r="D65" s="48"/>
      <c r="E65" s="48"/>
      <c r="F65" s="48"/>
      <c r="G65" s="48"/>
      <c r="H65" s="54"/>
      <c r="I65" s="54"/>
      <c r="J65" s="44" t="str">
        <f t="shared" si="0"/>
        <v>Ineligible</v>
      </c>
      <c r="K65" s="48"/>
      <c r="L65" s="48"/>
      <c r="M65" s="48"/>
      <c r="N65" s="46"/>
      <c r="O65" s="3" t="str">
        <f t="shared" si="1"/>
        <v>Y</v>
      </c>
    </row>
    <row r="66" spans="1:15">
      <c r="A66" s="46"/>
      <c r="B66" s="47" t="s">
        <v>47</v>
      </c>
      <c r="C66" s="48" t="str">
        <f t="shared" si="2"/>
        <v>Y</v>
      </c>
      <c r="D66" s="48"/>
      <c r="E66" s="48"/>
      <c r="F66" s="48"/>
      <c r="G66" s="48"/>
      <c r="H66" s="54"/>
      <c r="I66" s="54"/>
      <c r="J66" s="44" t="str">
        <f t="shared" si="0"/>
        <v>Ineligible</v>
      </c>
      <c r="K66" s="48"/>
      <c r="L66" s="48"/>
      <c r="M66" s="48"/>
      <c r="N66" s="46"/>
      <c r="O66" s="3" t="str">
        <f t="shared" si="1"/>
        <v>Y</v>
      </c>
    </row>
    <row r="67" spans="1:15">
      <c r="A67" s="46"/>
      <c r="B67" s="47" t="s">
        <v>47</v>
      </c>
      <c r="C67" s="48" t="str">
        <f t="shared" si="2"/>
        <v>Y</v>
      </c>
      <c r="D67" s="48"/>
      <c r="E67" s="48"/>
      <c r="F67" s="48"/>
      <c r="G67" s="48"/>
      <c r="H67" s="54"/>
      <c r="I67" s="54"/>
      <c r="J67" s="44" t="str">
        <f t="shared" si="0"/>
        <v>Ineligible</v>
      </c>
      <c r="K67" s="48"/>
      <c r="L67" s="48"/>
      <c r="M67" s="48"/>
      <c r="N67" s="46"/>
      <c r="O67" s="3" t="str">
        <f t="shared" si="1"/>
        <v>Y</v>
      </c>
    </row>
    <row r="68" spans="1:15">
      <c r="A68" s="46"/>
      <c r="B68" s="47" t="s">
        <v>47</v>
      </c>
      <c r="C68" s="48" t="str">
        <f t="shared" si="2"/>
        <v>Y</v>
      </c>
      <c r="D68" s="48"/>
      <c r="E68" s="48"/>
      <c r="F68" s="48"/>
      <c r="G68" s="48"/>
      <c r="H68" s="54"/>
      <c r="I68" s="54"/>
      <c r="J68" s="44" t="str">
        <f t="shared" si="0"/>
        <v>Ineligible</v>
      </c>
      <c r="K68" s="48"/>
      <c r="L68" s="48"/>
      <c r="M68" s="48"/>
      <c r="N68" s="46"/>
      <c r="O68" s="3" t="str">
        <f t="shared" si="1"/>
        <v>Y</v>
      </c>
    </row>
    <row r="69" spans="1:15">
      <c r="A69" s="46"/>
      <c r="B69" s="47" t="s">
        <v>47</v>
      </c>
      <c r="C69" s="48" t="str">
        <f t="shared" si="2"/>
        <v>Y</v>
      </c>
      <c r="D69" s="48"/>
      <c r="E69" s="48"/>
      <c r="F69" s="48"/>
      <c r="G69" s="48"/>
      <c r="H69" s="54"/>
      <c r="I69" s="54"/>
      <c r="J69" s="44" t="str">
        <f t="shared" si="0"/>
        <v>Ineligible</v>
      </c>
      <c r="K69" s="48"/>
      <c r="L69" s="48"/>
      <c r="M69" s="48"/>
      <c r="N69" s="46"/>
      <c r="O69" s="3" t="str">
        <f t="shared" si="1"/>
        <v>Y</v>
      </c>
    </row>
    <row r="70" spans="1:15">
      <c r="A70" s="46"/>
      <c r="B70" s="47" t="s">
        <v>47</v>
      </c>
      <c r="C70" s="48" t="str">
        <f t="shared" si="2"/>
        <v>Y</v>
      </c>
      <c r="D70" s="48"/>
      <c r="E70" s="48"/>
      <c r="F70" s="48"/>
      <c r="G70" s="48"/>
      <c r="H70" s="54"/>
      <c r="I70" s="54"/>
      <c r="J70" s="44" t="str">
        <f t="shared" si="0"/>
        <v>Ineligible</v>
      </c>
      <c r="K70" s="48"/>
      <c r="L70" s="48"/>
      <c r="M70" s="48"/>
      <c r="N70" s="46"/>
      <c r="O70" s="3" t="str">
        <f t="shared" si="1"/>
        <v>Y</v>
      </c>
    </row>
    <row r="71" spans="1:15">
      <c r="A71" s="46"/>
      <c r="B71" s="47" t="s">
        <v>47</v>
      </c>
      <c r="C71" s="48" t="str">
        <f t="shared" si="2"/>
        <v>Y</v>
      </c>
      <c r="D71" s="48"/>
      <c r="E71" s="48"/>
      <c r="F71" s="48"/>
      <c r="G71" s="48"/>
      <c r="H71" s="54"/>
      <c r="I71" s="54"/>
      <c r="J71" s="44" t="str">
        <f t="shared" si="0"/>
        <v>Ineligible</v>
      </c>
      <c r="K71" s="48"/>
      <c r="L71" s="48"/>
      <c r="M71" s="48"/>
      <c r="N71" s="46"/>
      <c r="O71" s="3" t="str">
        <f t="shared" si="1"/>
        <v>Y</v>
      </c>
    </row>
    <row r="72" spans="1:15">
      <c r="A72" s="46"/>
      <c r="B72" s="47" t="s">
        <v>47</v>
      </c>
      <c r="C72" s="48" t="str">
        <f t="shared" si="2"/>
        <v>Y</v>
      </c>
      <c r="D72" s="48"/>
      <c r="E72" s="48"/>
      <c r="F72" s="48"/>
      <c r="G72" s="48"/>
      <c r="H72" s="54"/>
      <c r="I72" s="54"/>
      <c r="J72" s="44" t="str">
        <f t="shared" si="0"/>
        <v>Ineligible</v>
      </c>
      <c r="K72" s="48"/>
      <c r="L72" s="48"/>
      <c r="M72" s="48"/>
      <c r="N72" s="46"/>
      <c r="O72" s="3" t="str">
        <f t="shared" si="1"/>
        <v>Y</v>
      </c>
    </row>
    <row r="73" spans="1:15">
      <c r="A73" s="46"/>
      <c r="B73" s="47" t="s">
        <v>47</v>
      </c>
      <c r="C73" s="48" t="str">
        <f t="shared" si="2"/>
        <v>Y</v>
      </c>
      <c r="D73" s="48"/>
      <c r="E73" s="48"/>
      <c r="F73" s="48"/>
      <c r="G73" s="48"/>
      <c r="H73" s="54"/>
      <c r="I73" s="54"/>
      <c r="J73" s="44" t="str">
        <f t="shared" ref="J73:J108" si="3">IF(O73="YYYYYNN","Eligible","Ineligible")</f>
        <v>Ineligible</v>
      </c>
      <c r="K73" s="48"/>
      <c r="L73" s="48"/>
      <c r="M73" s="48"/>
      <c r="N73" s="46"/>
      <c r="O73" s="3" t="str">
        <f t="shared" ref="O73:O136" si="4">C73&amp;D73&amp;E73&amp;F73&amp;G73&amp;H73&amp;I73</f>
        <v>Y</v>
      </c>
    </row>
    <row r="74" spans="1:15">
      <c r="A74" s="46"/>
      <c r="B74" s="47" t="s">
        <v>47</v>
      </c>
      <c r="C74" s="48" t="str">
        <f t="shared" ref="C74:C108" si="5">IF(B74="Casual &lt; 12 months","N","Y")</f>
        <v>Y</v>
      </c>
      <c r="D74" s="48"/>
      <c r="E74" s="48"/>
      <c r="F74" s="48"/>
      <c r="G74" s="48"/>
      <c r="H74" s="54"/>
      <c r="I74" s="54"/>
      <c r="J74" s="44" t="str">
        <f t="shared" si="3"/>
        <v>Ineligible</v>
      </c>
      <c r="K74" s="48"/>
      <c r="L74" s="48"/>
      <c r="M74" s="48"/>
      <c r="N74" s="46"/>
      <c r="O74" s="3" t="str">
        <f t="shared" si="4"/>
        <v>Y</v>
      </c>
    </row>
    <row r="75" spans="1:15">
      <c r="A75" s="46"/>
      <c r="B75" s="47" t="s">
        <v>47</v>
      </c>
      <c r="C75" s="48" t="str">
        <f t="shared" si="5"/>
        <v>Y</v>
      </c>
      <c r="D75" s="48"/>
      <c r="E75" s="48"/>
      <c r="F75" s="48"/>
      <c r="G75" s="48"/>
      <c r="H75" s="54"/>
      <c r="I75" s="54"/>
      <c r="J75" s="44" t="str">
        <f t="shared" si="3"/>
        <v>Ineligible</v>
      </c>
      <c r="K75" s="48"/>
      <c r="L75" s="48"/>
      <c r="M75" s="48"/>
      <c r="N75" s="46"/>
      <c r="O75" s="3" t="str">
        <f t="shared" si="4"/>
        <v>Y</v>
      </c>
    </row>
    <row r="76" spans="1:15">
      <c r="A76" s="46"/>
      <c r="B76" s="47" t="s">
        <v>47</v>
      </c>
      <c r="C76" s="48" t="str">
        <f t="shared" si="5"/>
        <v>Y</v>
      </c>
      <c r="D76" s="48"/>
      <c r="E76" s="48"/>
      <c r="F76" s="48"/>
      <c r="G76" s="48"/>
      <c r="H76" s="54"/>
      <c r="I76" s="54"/>
      <c r="J76" s="44" t="str">
        <f t="shared" si="3"/>
        <v>Ineligible</v>
      </c>
      <c r="K76" s="48"/>
      <c r="L76" s="48"/>
      <c r="M76" s="48"/>
      <c r="N76" s="46"/>
      <c r="O76" s="3" t="str">
        <f t="shared" si="4"/>
        <v>Y</v>
      </c>
    </row>
    <row r="77" spans="1:15">
      <c r="A77" s="46"/>
      <c r="B77" s="47" t="s">
        <v>47</v>
      </c>
      <c r="C77" s="48" t="str">
        <f t="shared" si="5"/>
        <v>Y</v>
      </c>
      <c r="D77" s="48"/>
      <c r="E77" s="48"/>
      <c r="F77" s="48"/>
      <c r="G77" s="48"/>
      <c r="H77" s="54"/>
      <c r="I77" s="54"/>
      <c r="J77" s="44" t="str">
        <f t="shared" si="3"/>
        <v>Ineligible</v>
      </c>
      <c r="K77" s="48"/>
      <c r="L77" s="48"/>
      <c r="M77" s="48"/>
      <c r="N77" s="46"/>
      <c r="O77" s="3" t="str">
        <f t="shared" si="4"/>
        <v>Y</v>
      </c>
    </row>
    <row r="78" spans="1:15">
      <c r="A78" s="46"/>
      <c r="B78" s="47" t="s">
        <v>47</v>
      </c>
      <c r="C78" s="48" t="str">
        <f t="shared" si="5"/>
        <v>Y</v>
      </c>
      <c r="D78" s="48"/>
      <c r="E78" s="48"/>
      <c r="F78" s="48"/>
      <c r="G78" s="48"/>
      <c r="H78" s="54"/>
      <c r="I78" s="54"/>
      <c r="J78" s="44" t="str">
        <f t="shared" si="3"/>
        <v>Ineligible</v>
      </c>
      <c r="K78" s="48"/>
      <c r="L78" s="48"/>
      <c r="M78" s="48"/>
      <c r="N78" s="46"/>
      <c r="O78" s="3" t="str">
        <f t="shared" si="4"/>
        <v>Y</v>
      </c>
    </row>
    <row r="79" spans="1:15">
      <c r="A79" s="46"/>
      <c r="B79" s="47" t="s">
        <v>47</v>
      </c>
      <c r="C79" s="48" t="str">
        <f t="shared" si="5"/>
        <v>Y</v>
      </c>
      <c r="D79" s="48"/>
      <c r="E79" s="48"/>
      <c r="F79" s="48"/>
      <c r="G79" s="48"/>
      <c r="H79" s="54"/>
      <c r="I79" s="54"/>
      <c r="J79" s="44" t="str">
        <f t="shared" si="3"/>
        <v>Ineligible</v>
      </c>
      <c r="K79" s="48"/>
      <c r="L79" s="48"/>
      <c r="M79" s="48"/>
      <c r="N79" s="46"/>
      <c r="O79" s="3" t="str">
        <f t="shared" si="4"/>
        <v>Y</v>
      </c>
    </row>
    <row r="80" spans="1:15">
      <c r="A80" s="46"/>
      <c r="B80" s="47" t="s">
        <v>47</v>
      </c>
      <c r="C80" s="48" t="str">
        <f t="shared" si="5"/>
        <v>Y</v>
      </c>
      <c r="D80" s="48"/>
      <c r="E80" s="48"/>
      <c r="F80" s="48"/>
      <c r="G80" s="48"/>
      <c r="H80" s="54"/>
      <c r="I80" s="54"/>
      <c r="J80" s="44" t="str">
        <f t="shared" si="3"/>
        <v>Ineligible</v>
      </c>
      <c r="K80" s="48"/>
      <c r="L80" s="48"/>
      <c r="M80" s="48"/>
      <c r="N80" s="46"/>
      <c r="O80" s="3" t="str">
        <f t="shared" si="4"/>
        <v>Y</v>
      </c>
    </row>
    <row r="81" spans="1:15">
      <c r="A81" s="46"/>
      <c r="B81" s="47" t="s">
        <v>47</v>
      </c>
      <c r="C81" s="48" t="str">
        <f t="shared" si="5"/>
        <v>Y</v>
      </c>
      <c r="D81" s="48"/>
      <c r="E81" s="48"/>
      <c r="F81" s="48"/>
      <c r="G81" s="48"/>
      <c r="H81" s="54"/>
      <c r="I81" s="54"/>
      <c r="J81" s="44" t="str">
        <f t="shared" si="3"/>
        <v>Ineligible</v>
      </c>
      <c r="K81" s="48"/>
      <c r="L81" s="48"/>
      <c r="M81" s="48"/>
      <c r="N81" s="46"/>
      <c r="O81" s="3" t="str">
        <f t="shared" si="4"/>
        <v>Y</v>
      </c>
    </row>
    <row r="82" spans="1:15">
      <c r="A82" s="46"/>
      <c r="B82" s="47" t="s">
        <v>47</v>
      </c>
      <c r="C82" s="48" t="str">
        <f t="shared" si="5"/>
        <v>Y</v>
      </c>
      <c r="D82" s="48"/>
      <c r="E82" s="48"/>
      <c r="F82" s="48"/>
      <c r="G82" s="48"/>
      <c r="H82" s="54"/>
      <c r="I82" s="54"/>
      <c r="J82" s="44" t="str">
        <f t="shared" si="3"/>
        <v>Ineligible</v>
      </c>
      <c r="K82" s="48"/>
      <c r="L82" s="48"/>
      <c r="M82" s="48"/>
      <c r="N82" s="46"/>
      <c r="O82" s="3" t="str">
        <f t="shared" si="4"/>
        <v>Y</v>
      </c>
    </row>
    <row r="83" spans="1:15">
      <c r="A83" s="46"/>
      <c r="B83" s="47" t="s">
        <v>47</v>
      </c>
      <c r="C83" s="48" t="str">
        <f t="shared" si="5"/>
        <v>Y</v>
      </c>
      <c r="D83" s="48"/>
      <c r="E83" s="48"/>
      <c r="F83" s="48"/>
      <c r="G83" s="48"/>
      <c r="H83" s="54"/>
      <c r="I83" s="54"/>
      <c r="J83" s="44" t="str">
        <f t="shared" si="3"/>
        <v>Ineligible</v>
      </c>
      <c r="K83" s="48"/>
      <c r="L83" s="48"/>
      <c r="M83" s="48"/>
      <c r="N83" s="46"/>
      <c r="O83" s="3" t="str">
        <f t="shared" si="4"/>
        <v>Y</v>
      </c>
    </row>
    <row r="84" spans="1:15">
      <c r="A84" s="46"/>
      <c r="B84" s="47" t="s">
        <v>47</v>
      </c>
      <c r="C84" s="48" t="str">
        <f t="shared" si="5"/>
        <v>Y</v>
      </c>
      <c r="D84" s="48"/>
      <c r="E84" s="48"/>
      <c r="F84" s="48"/>
      <c r="G84" s="48"/>
      <c r="H84" s="54"/>
      <c r="I84" s="54"/>
      <c r="J84" s="44" t="str">
        <f t="shared" si="3"/>
        <v>Ineligible</v>
      </c>
      <c r="K84" s="48"/>
      <c r="L84" s="48"/>
      <c r="M84" s="48"/>
      <c r="N84" s="46"/>
      <c r="O84" s="3" t="str">
        <f t="shared" si="4"/>
        <v>Y</v>
      </c>
    </row>
    <row r="85" spans="1:15">
      <c r="A85" s="46"/>
      <c r="B85" s="47" t="s">
        <v>47</v>
      </c>
      <c r="C85" s="48" t="str">
        <f t="shared" si="5"/>
        <v>Y</v>
      </c>
      <c r="D85" s="48"/>
      <c r="E85" s="48"/>
      <c r="F85" s="48"/>
      <c r="G85" s="48"/>
      <c r="H85" s="54"/>
      <c r="I85" s="54"/>
      <c r="J85" s="44" t="str">
        <f t="shared" si="3"/>
        <v>Ineligible</v>
      </c>
      <c r="K85" s="48"/>
      <c r="L85" s="48"/>
      <c r="M85" s="48"/>
      <c r="N85" s="46"/>
      <c r="O85" s="3" t="str">
        <f t="shared" si="4"/>
        <v>Y</v>
      </c>
    </row>
    <row r="86" spans="1:15">
      <c r="A86" s="46"/>
      <c r="B86" s="47" t="s">
        <v>47</v>
      </c>
      <c r="C86" s="48" t="str">
        <f t="shared" si="5"/>
        <v>Y</v>
      </c>
      <c r="D86" s="48"/>
      <c r="E86" s="48"/>
      <c r="F86" s="48"/>
      <c r="G86" s="48"/>
      <c r="H86" s="54"/>
      <c r="I86" s="54"/>
      <c r="J86" s="44" t="str">
        <f t="shared" si="3"/>
        <v>Ineligible</v>
      </c>
      <c r="K86" s="48"/>
      <c r="L86" s="48"/>
      <c r="M86" s="48"/>
      <c r="N86" s="46"/>
      <c r="O86" s="3" t="str">
        <f t="shared" si="4"/>
        <v>Y</v>
      </c>
    </row>
    <row r="87" spans="1:15">
      <c r="A87" s="46"/>
      <c r="B87" s="47" t="s">
        <v>47</v>
      </c>
      <c r="C87" s="48" t="str">
        <f t="shared" si="5"/>
        <v>Y</v>
      </c>
      <c r="D87" s="48"/>
      <c r="E87" s="48"/>
      <c r="F87" s="48"/>
      <c r="G87" s="48"/>
      <c r="H87" s="54"/>
      <c r="I87" s="54"/>
      <c r="J87" s="44" t="str">
        <f t="shared" si="3"/>
        <v>Ineligible</v>
      </c>
      <c r="K87" s="48"/>
      <c r="L87" s="48"/>
      <c r="M87" s="48"/>
      <c r="N87" s="46"/>
      <c r="O87" s="3" t="str">
        <f t="shared" si="4"/>
        <v>Y</v>
      </c>
    </row>
    <row r="88" spans="1:15">
      <c r="A88" s="46"/>
      <c r="B88" s="47" t="s">
        <v>47</v>
      </c>
      <c r="C88" s="48" t="str">
        <f t="shared" si="5"/>
        <v>Y</v>
      </c>
      <c r="D88" s="48"/>
      <c r="E88" s="48"/>
      <c r="F88" s="48"/>
      <c r="G88" s="48"/>
      <c r="H88" s="54"/>
      <c r="I88" s="54"/>
      <c r="J88" s="44" t="str">
        <f t="shared" si="3"/>
        <v>Ineligible</v>
      </c>
      <c r="K88" s="48"/>
      <c r="L88" s="48"/>
      <c r="M88" s="48"/>
      <c r="N88" s="46"/>
      <c r="O88" s="3" t="str">
        <f t="shared" si="4"/>
        <v>Y</v>
      </c>
    </row>
    <row r="89" spans="1:15">
      <c r="A89" s="46"/>
      <c r="B89" s="47" t="s">
        <v>47</v>
      </c>
      <c r="C89" s="48" t="str">
        <f t="shared" si="5"/>
        <v>Y</v>
      </c>
      <c r="D89" s="48"/>
      <c r="E89" s="48"/>
      <c r="F89" s="48"/>
      <c r="G89" s="48"/>
      <c r="H89" s="54"/>
      <c r="I89" s="54"/>
      <c r="J89" s="44" t="str">
        <f t="shared" si="3"/>
        <v>Ineligible</v>
      </c>
      <c r="K89" s="48"/>
      <c r="L89" s="48"/>
      <c r="M89" s="48"/>
      <c r="N89" s="46"/>
      <c r="O89" s="3" t="str">
        <f t="shared" si="4"/>
        <v>Y</v>
      </c>
    </row>
    <row r="90" spans="1:15">
      <c r="A90" s="46"/>
      <c r="B90" s="47" t="s">
        <v>47</v>
      </c>
      <c r="C90" s="48" t="str">
        <f t="shared" si="5"/>
        <v>Y</v>
      </c>
      <c r="D90" s="48"/>
      <c r="E90" s="48"/>
      <c r="F90" s="48"/>
      <c r="G90" s="48"/>
      <c r="H90" s="54"/>
      <c r="I90" s="54"/>
      <c r="J90" s="44" t="str">
        <f t="shared" si="3"/>
        <v>Ineligible</v>
      </c>
      <c r="K90" s="48"/>
      <c r="L90" s="48"/>
      <c r="M90" s="48"/>
      <c r="N90" s="46"/>
      <c r="O90" s="3" t="str">
        <f t="shared" si="4"/>
        <v>Y</v>
      </c>
    </row>
    <row r="91" spans="1:15">
      <c r="A91" s="46"/>
      <c r="B91" s="47" t="s">
        <v>47</v>
      </c>
      <c r="C91" s="48" t="str">
        <f t="shared" si="5"/>
        <v>Y</v>
      </c>
      <c r="D91" s="48"/>
      <c r="E91" s="48"/>
      <c r="F91" s="48"/>
      <c r="G91" s="48"/>
      <c r="H91" s="54"/>
      <c r="I91" s="54"/>
      <c r="J91" s="44" t="str">
        <f t="shared" si="3"/>
        <v>Ineligible</v>
      </c>
      <c r="K91" s="48"/>
      <c r="L91" s="48"/>
      <c r="M91" s="48"/>
      <c r="N91" s="46"/>
      <c r="O91" s="3" t="str">
        <f t="shared" si="4"/>
        <v>Y</v>
      </c>
    </row>
    <row r="92" spans="1:15">
      <c r="A92" s="46"/>
      <c r="B92" s="47" t="s">
        <v>47</v>
      </c>
      <c r="C92" s="48" t="str">
        <f t="shared" si="5"/>
        <v>Y</v>
      </c>
      <c r="D92" s="48"/>
      <c r="E92" s="48"/>
      <c r="F92" s="48"/>
      <c r="G92" s="48"/>
      <c r="H92" s="54"/>
      <c r="I92" s="54"/>
      <c r="J92" s="44" t="str">
        <f t="shared" si="3"/>
        <v>Ineligible</v>
      </c>
      <c r="K92" s="48"/>
      <c r="L92" s="48"/>
      <c r="M92" s="48"/>
      <c r="N92" s="46"/>
      <c r="O92" s="3" t="str">
        <f t="shared" si="4"/>
        <v>Y</v>
      </c>
    </row>
    <row r="93" spans="1:15">
      <c r="A93" s="46"/>
      <c r="B93" s="47" t="s">
        <v>47</v>
      </c>
      <c r="C93" s="48" t="str">
        <f t="shared" si="5"/>
        <v>Y</v>
      </c>
      <c r="D93" s="48"/>
      <c r="E93" s="48"/>
      <c r="F93" s="48"/>
      <c r="G93" s="48"/>
      <c r="H93" s="54"/>
      <c r="I93" s="54"/>
      <c r="J93" s="44" t="str">
        <f t="shared" si="3"/>
        <v>Ineligible</v>
      </c>
      <c r="K93" s="48"/>
      <c r="L93" s="48"/>
      <c r="M93" s="48"/>
      <c r="N93" s="46"/>
      <c r="O93" s="3" t="str">
        <f t="shared" si="4"/>
        <v>Y</v>
      </c>
    </row>
    <row r="94" spans="1:15">
      <c r="A94" s="46"/>
      <c r="B94" s="47" t="s">
        <v>47</v>
      </c>
      <c r="C94" s="48" t="str">
        <f t="shared" si="5"/>
        <v>Y</v>
      </c>
      <c r="D94" s="48"/>
      <c r="E94" s="48"/>
      <c r="F94" s="48"/>
      <c r="G94" s="48"/>
      <c r="H94" s="54"/>
      <c r="I94" s="54"/>
      <c r="J94" s="44" t="str">
        <f t="shared" si="3"/>
        <v>Ineligible</v>
      </c>
      <c r="K94" s="48"/>
      <c r="L94" s="48"/>
      <c r="M94" s="48"/>
      <c r="N94" s="46"/>
      <c r="O94" s="3" t="str">
        <f t="shared" si="4"/>
        <v>Y</v>
      </c>
    </row>
    <row r="95" spans="1:15">
      <c r="A95" s="46"/>
      <c r="B95" s="47" t="s">
        <v>47</v>
      </c>
      <c r="C95" s="48" t="str">
        <f t="shared" si="5"/>
        <v>Y</v>
      </c>
      <c r="D95" s="48"/>
      <c r="E95" s="48"/>
      <c r="F95" s="48"/>
      <c r="G95" s="48"/>
      <c r="H95" s="54"/>
      <c r="I95" s="54"/>
      <c r="J95" s="44" t="str">
        <f t="shared" si="3"/>
        <v>Ineligible</v>
      </c>
      <c r="K95" s="48"/>
      <c r="L95" s="48"/>
      <c r="M95" s="48"/>
      <c r="N95" s="46"/>
      <c r="O95" s="3" t="str">
        <f t="shared" si="4"/>
        <v>Y</v>
      </c>
    </row>
    <row r="96" spans="1:15">
      <c r="A96" s="46"/>
      <c r="B96" s="47" t="s">
        <v>47</v>
      </c>
      <c r="C96" s="48" t="str">
        <f t="shared" si="5"/>
        <v>Y</v>
      </c>
      <c r="D96" s="48"/>
      <c r="E96" s="48"/>
      <c r="F96" s="48"/>
      <c r="G96" s="48"/>
      <c r="H96" s="54"/>
      <c r="I96" s="54"/>
      <c r="J96" s="44" t="str">
        <f t="shared" si="3"/>
        <v>Ineligible</v>
      </c>
      <c r="K96" s="48"/>
      <c r="L96" s="48"/>
      <c r="M96" s="48"/>
      <c r="N96" s="46"/>
      <c r="O96" s="3" t="str">
        <f t="shared" si="4"/>
        <v>Y</v>
      </c>
    </row>
    <row r="97" spans="1:15">
      <c r="A97" s="46"/>
      <c r="B97" s="47" t="s">
        <v>47</v>
      </c>
      <c r="C97" s="48" t="str">
        <f t="shared" si="5"/>
        <v>Y</v>
      </c>
      <c r="D97" s="48"/>
      <c r="E97" s="48"/>
      <c r="F97" s="48"/>
      <c r="G97" s="48"/>
      <c r="H97" s="54"/>
      <c r="I97" s="54"/>
      <c r="J97" s="44" t="str">
        <f t="shared" si="3"/>
        <v>Ineligible</v>
      </c>
      <c r="K97" s="48"/>
      <c r="L97" s="48"/>
      <c r="M97" s="48"/>
      <c r="N97" s="46"/>
      <c r="O97" s="3" t="str">
        <f t="shared" si="4"/>
        <v>Y</v>
      </c>
    </row>
    <row r="98" spans="1:15">
      <c r="A98" s="46"/>
      <c r="B98" s="47" t="s">
        <v>47</v>
      </c>
      <c r="C98" s="48" t="str">
        <f t="shared" si="5"/>
        <v>Y</v>
      </c>
      <c r="D98" s="48"/>
      <c r="E98" s="48"/>
      <c r="F98" s="48"/>
      <c r="G98" s="48"/>
      <c r="H98" s="54"/>
      <c r="I98" s="54"/>
      <c r="J98" s="44" t="str">
        <f t="shared" si="3"/>
        <v>Ineligible</v>
      </c>
      <c r="K98" s="48"/>
      <c r="L98" s="48"/>
      <c r="M98" s="48"/>
      <c r="N98" s="46"/>
      <c r="O98" s="3" t="str">
        <f t="shared" si="4"/>
        <v>Y</v>
      </c>
    </row>
    <row r="99" spans="1:15">
      <c r="A99" s="46"/>
      <c r="B99" s="47" t="s">
        <v>47</v>
      </c>
      <c r="C99" s="48" t="str">
        <f t="shared" si="5"/>
        <v>Y</v>
      </c>
      <c r="D99" s="48"/>
      <c r="E99" s="48"/>
      <c r="F99" s="48"/>
      <c r="G99" s="48"/>
      <c r="H99" s="54"/>
      <c r="I99" s="54"/>
      <c r="J99" s="44" t="str">
        <f t="shared" si="3"/>
        <v>Ineligible</v>
      </c>
      <c r="K99" s="48"/>
      <c r="L99" s="48"/>
      <c r="M99" s="48"/>
      <c r="N99" s="46"/>
      <c r="O99" s="3" t="str">
        <f t="shared" si="4"/>
        <v>Y</v>
      </c>
    </row>
    <row r="100" spans="1:15">
      <c r="A100" s="46"/>
      <c r="B100" s="47" t="s">
        <v>47</v>
      </c>
      <c r="C100" s="48" t="str">
        <f t="shared" si="5"/>
        <v>Y</v>
      </c>
      <c r="D100" s="48"/>
      <c r="E100" s="48"/>
      <c r="F100" s="48"/>
      <c r="G100" s="48"/>
      <c r="H100" s="54"/>
      <c r="I100" s="54"/>
      <c r="J100" s="44" t="str">
        <f t="shared" si="3"/>
        <v>Ineligible</v>
      </c>
      <c r="K100" s="48"/>
      <c r="L100" s="48"/>
      <c r="M100" s="48"/>
      <c r="N100" s="46"/>
      <c r="O100" s="3" t="str">
        <f t="shared" si="4"/>
        <v>Y</v>
      </c>
    </row>
    <row r="101" spans="1:15">
      <c r="A101" s="46"/>
      <c r="B101" s="47" t="s">
        <v>47</v>
      </c>
      <c r="C101" s="48" t="str">
        <f t="shared" si="5"/>
        <v>Y</v>
      </c>
      <c r="D101" s="48"/>
      <c r="E101" s="48"/>
      <c r="F101" s="48"/>
      <c r="G101" s="48"/>
      <c r="H101" s="54"/>
      <c r="I101" s="54"/>
      <c r="J101" s="44" t="str">
        <f t="shared" si="3"/>
        <v>Ineligible</v>
      </c>
      <c r="K101" s="48"/>
      <c r="L101" s="48"/>
      <c r="M101" s="48"/>
      <c r="N101" s="46"/>
      <c r="O101" s="3" t="str">
        <f t="shared" si="4"/>
        <v>Y</v>
      </c>
    </row>
    <row r="102" spans="1:15">
      <c r="A102" s="46"/>
      <c r="B102" s="47" t="s">
        <v>47</v>
      </c>
      <c r="C102" s="48" t="str">
        <f t="shared" si="5"/>
        <v>Y</v>
      </c>
      <c r="D102" s="48"/>
      <c r="E102" s="48"/>
      <c r="F102" s="48"/>
      <c r="G102" s="48"/>
      <c r="H102" s="54"/>
      <c r="I102" s="54"/>
      <c r="J102" s="44" t="str">
        <f t="shared" si="3"/>
        <v>Ineligible</v>
      </c>
      <c r="K102" s="48"/>
      <c r="L102" s="48"/>
      <c r="M102" s="48"/>
      <c r="N102" s="46"/>
      <c r="O102" s="3" t="str">
        <f t="shared" si="4"/>
        <v>Y</v>
      </c>
    </row>
    <row r="103" spans="1:15">
      <c r="A103" s="46"/>
      <c r="B103" s="47" t="s">
        <v>47</v>
      </c>
      <c r="C103" s="48" t="str">
        <f t="shared" si="5"/>
        <v>Y</v>
      </c>
      <c r="D103" s="48"/>
      <c r="E103" s="48"/>
      <c r="F103" s="48"/>
      <c r="G103" s="48"/>
      <c r="H103" s="54"/>
      <c r="I103" s="54"/>
      <c r="J103" s="44" t="str">
        <f t="shared" si="3"/>
        <v>Ineligible</v>
      </c>
      <c r="K103" s="48"/>
      <c r="L103" s="48"/>
      <c r="M103" s="48"/>
      <c r="N103" s="46"/>
      <c r="O103" s="3" t="str">
        <f t="shared" si="4"/>
        <v>Y</v>
      </c>
    </row>
    <row r="104" spans="1:15">
      <c r="A104" s="46"/>
      <c r="B104" s="47" t="s">
        <v>47</v>
      </c>
      <c r="C104" s="48" t="str">
        <f t="shared" si="5"/>
        <v>Y</v>
      </c>
      <c r="D104" s="48"/>
      <c r="E104" s="48"/>
      <c r="F104" s="48"/>
      <c r="G104" s="48"/>
      <c r="H104" s="54"/>
      <c r="I104" s="54"/>
      <c r="J104" s="44" t="str">
        <f t="shared" si="3"/>
        <v>Ineligible</v>
      </c>
      <c r="K104" s="48"/>
      <c r="L104" s="48"/>
      <c r="M104" s="48"/>
      <c r="N104" s="46"/>
      <c r="O104" s="3" t="str">
        <f t="shared" si="4"/>
        <v>Y</v>
      </c>
    </row>
    <row r="105" spans="1:15">
      <c r="A105" s="46"/>
      <c r="B105" s="47" t="s">
        <v>47</v>
      </c>
      <c r="C105" s="48" t="str">
        <f t="shared" si="5"/>
        <v>Y</v>
      </c>
      <c r="D105" s="48"/>
      <c r="E105" s="48"/>
      <c r="F105" s="48"/>
      <c r="G105" s="48"/>
      <c r="H105" s="54"/>
      <c r="I105" s="54"/>
      <c r="J105" s="44" t="str">
        <f t="shared" si="3"/>
        <v>Ineligible</v>
      </c>
      <c r="K105" s="48"/>
      <c r="L105" s="48"/>
      <c r="M105" s="48"/>
      <c r="N105" s="46"/>
      <c r="O105" s="3" t="str">
        <f t="shared" si="4"/>
        <v>Y</v>
      </c>
    </row>
    <row r="106" spans="1:15">
      <c r="A106" s="46"/>
      <c r="B106" s="47" t="s">
        <v>47</v>
      </c>
      <c r="C106" s="48" t="str">
        <f t="shared" si="5"/>
        <v>Y</v>
      </c>
      <c r="D106" s="48"/>
      <c r="E106" s="48"/>
      <c r="F106" s="48"/>
      <c r="G106" s="48"/>
      <c r="H106" s="54"/>
      <c r="I106" s="54"/>
      <c r="J106" s="44" t="str">
        <f t="shared" si="3"/>
        <v>Ineligible</v>
      </c>
      <c r="K106" s="48"/>
      <c r="L106" s="48"/>
      <c r="M106" s="48"/>
      <c r="N106" s="46"/>
      <c r="O106" s="3" t="str">
        <f t="shared" si="4"/>
        <v>Y</v>
      </c>
    </row>
    <row r="107" spans="1:15">
      <c r="A107" s="46"/>
      <c r="B107" s="47" t="s">
        <v>47</v>
      </c>
      <c r="C107" s="48" t="str">
        <f t="shared" si="5"/>
        <v>Y</v>
      </c>
      <c r="D107" s="48"/>
      <c r="E107" s="48"/>
      <c r="F107" s="48"/>
      <c r="G107" s="48"/>
      <c r="H107" s="54"/>
      <c r="I107" s="54"/>
      <c r="J107" s="44" t="str">
        <f t="shared" si="3"/>
        <v>Ineligible</v>
      </c>
      <c r="K107" s="48"/>
      <c r="L107" s="48"/>
      <c r="M107" s="48"/>
      <c r="N107" s="46"/>
      <c r="O107" s="3" t="str">
        <f t="shared" si="4"/>
        <v>Y</v>
      </c>
    </row>
    <row r="108" spans="1:15">
      <c r="A108" s="46"/>
      <c r="B108" s="47" t="s">
        <v>47</v>
      </c>
      <c r="C108" s="48" t="str">
        <f t="shared" si="5"/>
        <v>Y</v>
      </c>
      <c r="D108" s="48"/>
      <c r="E108" s="48"/>
      <c r="F108" s="48"/>
      <c r="G108" s="48"/>
      <c r="H108" s="54"/>
      <c r="I108" s="54"/>
      <c r="J108" s="44" t="str">
        <f t="shared" si="3"/>
        <v>Ineligible</v>
      </c>
      <c r="K108" s="48"/>
      <c r="L108" s="48"/>
      <c r="M108" s="48"/>
      <c r="N108" s="46"/>
      <c r="O108" s="3" t="str">
        <f t="shared" si="4"/>
        <v>Y</v>
      </c>
    </row>
    <row r="109" spans="1:15">
      <c r="B109" s="34"/>
      <c r="H109" s="9"/>
      <c r="I109" s="9"/>
      <c r="O109" s="3" t="str">
        <f t="shared" si="4"/>
        <v/>
      </c>
    </row>
    <row r="110" spans="1:15">
      <c r="B110" s="34"/>
      <c r="H110" s="9"/>
      <c r="I110" s="9"/>
      <c r="O110" s="3" t="str">
        <f t="shared" si="4"/>
        <v/>
      </c>
    </row>
    <row r="111" spans="1:15">
      <c r="B111" s="34"/>
      <c r="H111" s="9"/>
      <c r="I111" s="9"/>
      <c r="O111" s="3" t="str">
        <f t="shared" si="4"/>
        <v/>
      </c>
    </row>
    <row r="112" spans="1:15">
      <c r="B112" s="34"/>
      <c r="H112" s="9"/>
      <c r="I112" s="9"/>
      <c r="O112" s="3" t="str">
        <f t="shared" si="4"/>
        <v/>
      </c>
    </row>
    <row r="113" spans="8:15">
      <c r="H113" s="9"/>
      <c r="I113" s="9"/>
      <c r="O113" s="3" t="str">
        <f t="shared" si="4"/>
        <v/>
      </c>
    </row>
    <row r="114" spans="8:15">
      <c r="H114" s="9"/>
      <c r="I114" s="9"/>
      <c r="O114" s="3" t="str">
        <f t="shared" si="4"/>
        <v/>
      </c>
    </row>
    <row r="115" spans="8:15">
      <c r="H115" s="9"/>
      <c r="I115" s="9"/>
      <c r="O115" s="3" t="str">
        <f t="shared" si="4"/>
        <v/>
      </c>
    </row>
    <row r="116" spans="8:15">
      <c r="H116" s="9"/>
      <c r="I116" s="9"/>
      <c r="O116" s="3" t="str">
        <f t="shared" si="4"/>
        <v/>
      </c>
    </row>
    <row r="117" spans="8:15">
      <c r="H117" s="9"/>
      <c r="I117" s="9"/>
      <c r="O117" s="3" t="str">
        <f t="shared" si="4"/>
        <v/>
      </c>
    </row>
    <row r="118" spans="8:15">
      <c r="H118" s="9"/>
      <c r="I118" s="9"/>
      <c r="O118" s="3" t="str">
        <f t="shared" si="4"/>
        <v/>
      </c>
    </row>
    <row r="119" spans="8:15">
      <c r="H119" s="9"/>
      <c r="I119" s="9"/>
      <c r="O119" s="3" t="str">
        <f t="shared" si="4"/>
        <v/>
      </c>
    </row>
    <row r="120" spans="8:15">
      <c r="H120" s="9"/>
      <c r="I120" s="9"/>
      <c r="O120" s="3" t="str">
        <f t="shared" si="4"/>
        <v/>
      </c>
    </row>
    <row r="121" spans="8:15">
      <c r="O121" s="3" t="str">
        <f t="shared" si="4"/>
        <v/>
      </c>
    </row>
    <row r="122" spans="8:15">
      <c r="O122" s="3" t="str">
        <f t="shared" si="4"/>
        <v/>
      </c>
    </row>
    <row r="123" spans="8:15">
      <c r="O123" s="3" t="str">
        <f t="shared" si="4"/>
        <v/>
      </c>
    </row>
    <row r="124" spans="8:15">
      <c r="O124" s="3" t="str">
        <f t="shared" si="4"/>
        <v/>
      </c>
    </row>
    <row r="125" spans="8:15">
      <c r="O125" s="3" t="str">
        <f t="shared" si="4"/>
        <v/>
      </c>
    </row>
    <row r="126" spans="8:15">
      <c r="O126" s="3" t="str">
        <f t="shared" si="4"/>
        <v/>
      </c>
    </row>
    <row r="127" spans="8:15">
      <c r="O127" s="3" t="str">
        <f t="shared" si="4"/>
        <v/>
      </c>
    </row>
    <row r="128" spans="8:15">
      <c r="O128" s="3" t="str">
        <f t="shared" si="4"/>
        <v/>
      </c>
    </row>
    <row r="129" spans="15:15">
      <c r="O129" s="3" t="str">
        <f t="shared" si="4"/>
        <v/>
      </c>
    </row>
    <row r="130" spans="15:15">
      <c r="O130" s="3" t="str">
        <f t="shared" si="4"/>
        <v/>
      </c>
    </row>
    <row r="131" spans="15:15">
      <c r="O131" s="3" t="str">
        <f t="shared" si="4"/>
        <v/>
      </c>
    </row>
    <row r="132" spans="15:15">
      <c r="O132" s="3" t="str">
        <f t="shared" si="4"/>
        <v/>
      </c>
    </row>
    <row r="133" spans="15:15">
      <c r="O133" s="3" t="str">
        <f t="shared" si="4"/>
        <v/>
      </c>
    </row>
    <row r="134" spans="15:15">
      <c r="O134" s="3" t="str">
        <f t="shared" si="4"/>
        <v/>
      </c>
    </row>
    <row r="135" spans="15:15">
      <c r="O135" s="3" t="str">
        <f t="shared" si="4"/>
        <v/>
      </c>
    </row>
    <row r="136" spans="15:15">
      <c r="O136" s="3" t="str">
        <f t="shared" si="4"/>
        <v/>
      </c>
    </row>
    <row r="137" spans="15:15">
      <c r="O137" s="3" t="str">
        <f t="shared" ref="O137:O162" si="6">C137&amp;D137&amp;E137&amp;F137&amp;G137&amp;H137&amp;I137</f>
        <v/>
      </c>
    </row>
    <row r="138" spans="15:15">
      <c r="O138" s="3" t="str">
        <f t="shared" si="6"/>
        <v/>
      </c>
    </row>
    <row r="139" spans="15:15">
      <c r="O139" s="3" t="str">
        <f t="shared" si="6"/>
        <v/>
      </c>
    </row>
    <row r="140" spans="15:15">
      <c r="O140" s="3" t="str">
        <f t="shared" si="6"/>
        <v/>
      </c>
    </row>
    <row r="141" spans="15:15">
      <c r="O141" s="3" t="str">
        <f t="shared" si="6"/>
        <v/>
      </c>
    </row>
    <row r="142" spans="15:15">
      <c r="O142" s="3" t="str">
        <f t="shared" si="6"/>
        <v/>
      </c>
    </row>
    <row r="143" spans="15:15">
      <c r="O143" s="3" t="str">
        <f t="shared" si="6"/>
        <v/>
      </c>
    </row>
    <row r="144" spans="15:15">
      <c r="O144" s="3" t="str">
        <f t="shared" si="6"/>
        <v/>
      </c>
    </row>
    <row r="145" spans="15:15">
      <c r="O145" s="3" t="str">
        <f t="shared" si="6"/>
        <v/>
      </c>
    </row>
    <row r="146" spans="15:15">
      <c r="O146" s="3" t="str">
        <f t="shared" si="6"/>
        <v/>
      </c>
    </row>
    <row r="147" spans="15:15">
      <c r="O147" s="3" t="str">
        <f t="shared" si="6"/>
        <v/>
      </c>
    </row>
    <row r="148" spans="15:15">
      <c r="O148" s="3" t="str">
        <f t="shared" si="6"/>
        <v/>
      </c>
    </row>
    <row r="149" spans="15:15">
      <c r="O149" s="3" t="str">
        <f t="shared" si="6"/>
        <v/>
      </c>
    </row>
    <row r="150" spans="15:15">
      <c r="O150" s="3" t="str">
        <f t="shared" si="6"/>
        <v/>
      </c>
    </row>
    <row r="151" spans="15:15">
      <c r="O151" s="3" t="str">
        <f t="shared" si="6"/>
        <v/>
      </c>
    </row>
    <row r="152" spans="15:15">
      <c r="O152" s="3" t="str">
        <f t="shared" si="6"/>
        <v/>
      </c>
    </row>
    <row r="153" spans="15:15">
      <c r="O153" s="3" t="str">
        <f t="shared" si="6"/>
        <v/>
      </c>
    </row>
    <row r="154" spans="15:15">
      <c r="O154" s="3" t="str">
        <f t="shared" si="6"/>
        <v/>
      </c>
    </row>
    <row r="155" spans="15:15">
      <c r="O155" s="3" t="str">
        <f t="shared" si="6"/>
        <v/>
      </c>
    </row>
    <row r="156" spans="15:15">
      <c r="O156" s="3" t="str">
        <f t="shared" si="6"/>
        <v/>
      </c>
    </row>
    <row r="157" spans="15:15">
      <c r="O157" s="3" t="str">
        <f t="shared" si="6"/>
        <v/>
      </c>
    </row>
    <row r="158" spans="15:15">
      <c r="O158" s="3" t="str">
        <f t="shared" si="6"/>
        <v/>
      </c>
    </row>
    <row r="159" spans="15:15">
      <c r="O159" s="3" t="str">
        <f t="shared" si="6"/>
        <v/>
      </c>
    </row>
    <row r="160" spans="15:15">
      <c r="O160" s="3" t="str">
        <f t="shared" si="6"/>
        <v/>
      </c>
    </row>
    <row r="161" spans="15:15">
      <c r="O161" s="3" t="str">
        <f t="shared" si="6"/>
        <v/>
      </c>
    </row>
    <row r="162" spans="15:15">
      <c r="O162" s="3" t="str">
        <f t="shared" si="6"/>
        <v/>
      </c>
    </row>
    <row r="163" spans="15:15">
      <c r="O163" s="3" t="str">
        <f t="shared" ref="O163:O190" si="7">C163&amp;D163&amp;E163&amp;F163&amp;G163&amp;H163&amp;I163</f>
        <v/>
      </c>
    </row>
    <row r="164" spans="15:15">
      <c r="O164" s="3" t="str">
        <f t="shared" si="7"/>
        <v/>
      </c>
    </row>
    <row r="165" spans="15:15">
      <c r="O165" s="3" t="str">
        <f t="shared" si="7"/>
        <v/>
      </c>
    </row>
    <row r="166" spans="15:15">
      <c r="O166" s="3" t="str">
        <f t="shared" si="7"/>
        <v/>
      </c>
    </row>
    <row r="167" spans="15:15">
      <c r="O167" s="3" t="str">
        <f t="shared" si="7"/>
        <v/>
      </c>
    </row>
    <row r="168" spans="15:15">
      <c r="O168" s="3" t="str">
        <f t="shared" si="7"/>
        <v/>
      </c>
    </row>
    <row r="169" spans="15:15">
      <c r="O169" s="3" t="str">
        <f t="shared" si="7"/>
        <v/>
      </c>
    </row>
    <row r="170" spans="15:15">
      <c r="O170" s="3" t="str">
        <f t="shared" si="7"/>
        <v/>
      </c>
    </row>
    <row r="171" spans="15:15">
      <c r="O171" s="3" t="str">
        <f t="shared" si="7"/>
        <v/>
      </c>
    </row>
    <row r="172" spans="15:15">
      <c r="O172" s="3" t="str">
        <f t="shared" si="7"/>
        <v/>
      </c>
    </row>
    <row r="173" spans="15:15">
      <c r="O173" s="3" t="str">
        <f t="shared" si="7"/>
        <v/>
      </c>
    </row>
    <row r="174" spans="15:15">
      <c r="O174" s="3" t="str">
        <f t="shared" si="7"/>
        <v/>
      </c>
    </row>
    <row r="175" spans="15:15">
      <c r="O175" s="3" t="str">
        <f t="shared" si="7"/>
        <v/>
      </c>
    </row>
    <row r="176" spans="15:15">
      <c r="O176" s="3" t="str">
        <f t="shared" si="7"/>
        <v/>
      </c>
    </row>
    <row r="177" spans="15:15">
      <c r="O177" s="3" t="str">
        <f t="shared" si="7"/>
        <v/>
      </c>
    </row>
    <row r="178" spans="15:15">
      <c r="O178" s="3" t="str">
        <f t="shared" si="7"/>
        <v/>
      </c>
    </row>
    <row r="179" spans="15:15">
      <c r="O179" s="3" t="str">
        <f t="shared" si="7"/>
        <v/>
      </c>
    </row>
    <row r="180" spans="15:15">
      <c r="O180" s="3" t="str">
        <f t="shared" si="7"/>
        <v/>
      </c>
    </row>
    <row r="181" spans="15:15">
      <c r="O181" s="3" t="str">
        <f t="shared" si="7"/>
        <v/>
      </c>
    </row>
    <row r="182" spans="15:15">
      <c r="O182" s="3" t="str">
        <f t="shared" si="7"/>
        <v/>
      </c>
    </row>
    <row r="183" spans="15:15">
      <c r="O183" s="3" t="str">
        <f t="shared" si="7"/>
        <v/>
      </c>
    </row>
    <row r="184" spans="15:15">
      <c r="O184" s="3" t="str">
        <f t="shared" si="7"/>
        <v/>
      </c>
    </row>
    <row r="185" spans="15:15">
      <c r="O185" s="3" t="str">
        <f t="shared" si="7"/>
        <v/>
      </c>
    </row>
    <row r="186" spans="15:15">
      <c r="O186" s="3" t="str">
        <f t="shared" si="7"/>
        <v/>
      </c>
    </row>
    <row r="187" spans="15:15">
      <c r="O187" s="3" t="str">
        <f t="shared" si="7"/>
        <v/>
      </c>
    </row>
    <row r="188" spans="15:15">
      <c r="O188" s="3" t="str">
        <f t="shared" si="7"/>
        <v/>
      </c>
    </row>
    <row r="189" spans="15:15">
      <c r="O189" s="3" t="str">
        <f t="shared" si="7"/>
        <v/>
      </c>
    </row>
    <row r="190" spans="15:15">
      <c r="O190" s="3" t="str">
        <f t="shared" si="7"/>
        <v/>
      </c>
    </row>
    <row r="191" spans="15:15">
      <c r="O191" s="3" t="str">
        <f t="shared" ref="O191" si="8">C191&amp;D191&amp;E191&amp;F191&amp;G191</f>
        <v/>
      </c>
    </row>
    <row r="192" spans="15:15">
      <c r="O192" s="3" t="str">
        <f t="shared" ref="O192:O197" si="9">C192&amp;D192&amp;E192&amp;F192&amp;G192</f>
        <v/>
      </c>
    </row>
    <row r="193" spans="15:15">
      <c r="O193" s="3" t="str">
        <f t="shared" si="9"/>
        <v/>
      </c>
    </row>
    <row r="194" spans="15:15">
      <c r="O194" s="3" t="str">
        <f t="shared" si="9"/>
        <v/>
      </c>
    </row>
    <row r="195" spans="15:15">
      <c r="O195" s="3" t="str">
        <f t="shared" si="9"/>
        <v/>
      </c>
    </row>
    <row r="196" spans="15:15">
      <c r="O196" s="3" t="str">
        <f t="shared" si="9"/>
        <v/>
      </c>
    </row>
    <row r="197" spans="15:15">
      <c r="O197" s="3" t="str">
        <f t="shared" si="9"/>
        <v/>
      </c>
    </row>
  </sheetData>
  <mergeCells count="3">
    <mergeCell ref="B6:G6"/>
    <mergeCell ref="H6:I6"/>
    <mergeCell ref="A1:X1"/>
  </mergeCells>
  <conditionalFormatting sqref="J8:M8 J9:J108">
    <cfRule type="containsText" dxfId="17" priority="28" operator="containsText" text="Ineligble">
      <formula>NOT(ISERROR(SEARCH("Ineligble",J8)))</formula>
    </cfRule>
  </conditionalFormatting>
  <conditionalFormatting sqref="N7 N9 M8 J2:L2 J7:L8 J109:L1048576 J9:J108 J5:L5">
    <cfRule type="containsText" dxfId="16" priority="27" operator="containsText" text="Ineligible">
      <formula>NOT(ISERROR(SEARCH("Ineligible",J2)))</formula>
    </cfRule>
  </conditionalFormatting>
  <conditionalFormatting sqref="J9">
    <cfRule type="containsText" dxfId="15" priority="25" operator="containsText" text="Ineligble">
      <formula>NOT(ISERROR(SEARCH("Ineligble",J9)))</formula>
    </cfRule>
  </conditionalFormatting>
  <conditionalFormatting sqref="J10">
    <cfRule type="containsText" dxfId="14" priority="24" operator="containsText" text="Ineligble">
      <formula>NOT(ISERROR(SEARCH("Ineligble",J10)))</formula>
    </cfRule>
  </conditionalFormatting>
  <conditionalFormatting sqref="J10">
    <cfRule type="containsText" dxfId="13" priority="23" operator="containsText" text="Ineligble">
      <formula>NOT(ISERROR(SEARCH("Ineligble",J10)))</formula>
    </cfRule>
  </conditionalFormatting>
  <conditionalFormatting sqref="J11">
    <cfRule type="containsText" dxfId="12" priority="21" operator="containsText" text="Ineligble">
      <formula>NOT(ISERROR(SEARCH("Ineligble",J11)))</formula>
    </cfRule>
  </conditionalFormatting>
  <conditionalFormatting sqref="J12">
    <cfRule type="containsText" dxfId="11" priority="20" operator="containsText" text="Ineligble">
      <formula>NOT(ISERROR(SEARCH("Ineligble",J12)))</formula>
    </cfRule>
  </conditionalFormatting>
  <conditionalFormatting sqref="J13">
    <cfRule type="containsText" dxfId="10" priority="19" operator="containsText" text="Ineligble">
      <formula>NOT(ISERROR(SEARCH("Ineligble",J13)))</formula>
    </cfRule>
  </conditionalFormatting>
  <conditionalFormatting sqref="J14">
    <cfRule type="containsText" dxfId="9" priority="17" operator="containsText" text="Ineligble">
      <formula>NOT(ISERROR(SEARCH("Ineligble",J14)))</formula>
    </cfRule>
  </conditionalFormatting>
  <conditionalFormatting sqref="M7">
    <cfRule type="containsText" dxfId="8" priority="16" operator="containsText" text="Ineligible">
      <formula>NOT(ISERROR(SEARCH("Ineligible",M7)))</formula>
    </cfRule>
  </conditionalFormatting>
  <conditionalFormatting sqref="J15:J108">
    <cfRule type="containsText" dxfId="1" priority="2" operator="containsText" text="Ineligble">
      <formula>NOT(ISERROR(SEARCH("Ineligble",J15)))</formula>
    </cfRule>
  </conditionalFormatting>
  <conditionalFormatting sqref="J3:L4">
    <cfRule type="containsText" dxfId="0" priority="1" operator="containsText" text="Ineligible">
      <formula>NOT(ISERROR(SEARCH("Ineligible",J3)))</formula>
    </cfRule>
  </conditionalFormatting>
  <printOptions headings="1"/>
  <pageMargins left="0.7" right="0.7" top="0.75" bottom="0.75" header="0.3" footer="0.3"/>
  <pageSetup paperSize="8" scale="80" fitToHeight="0" orientation="landscape" horizontalDpi="360" verticalDpi="360" r:id="rId1"/>
  <extLst>
    <ext xmlns:x14="http://schemas.microsoft.com/office/spreadsheetml/2009/9/main" uri="{CCE6A557-97BC-4b89-ADB6-D9C93CAAB3DF}">
      <x14:dataValidations xmlns:xm="http://schemas.microsoft.com/office/excel/2006/main" count="2">
        <x14:dataValidation type="list" allowBlank="1" showInputMessage="1" showErrorMessage="1" xr:uid="{2799A9F7-65F1-6646-B643-64D58C43D9E7}">
          <x14:formula1>
            <xm:f>'Drop Downs'!$A$1:$A$5</xm:f>
          </x14:formula1>
          <xm:sqref>B8:B108</xm:sqref>
        </x14:dataValidation>
        <x14:dataValidation type="list" allowBlank="1" showInputMessage="1" showErrorMessage="1" xr:uid="{7BA33A35-5D9F-AC46-B48F-B1211166B8E7}">
          <x14:formula1>
            <xm:f>'Drop Downs'!$B$2:$B$4</xm:f>
          </x14:formula1>
          <xm:sqref>D9:I108 K9:M108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13317-5BBF-7643-AB27-360B41064FE4}">
  <dimension ref="A1:A33"/>
  <sheetViews>
    <sheetView workbookViewId="0">
      <selection activeCell="A25" sqref="A25"/>
    </sheetView>
  </sheetViews>
  <sheetFormatPr baseColWidth="10" defaultRowHeight="15"/>
  <cols>
    <col min="1" max="1" width="115.83203125" style="27" customWidth="1"/>
    <col min="2" max="16384" width="10.83203125" style="27"/>
  </cols>
  <sheetData>
    <row r="1" spans="1:1">
      <c r="A1" s="27" t="s">
        <v>18</v>
      </c>
    </row>
    <row r="2" spans="1:1">
      <c r="A2" s="28" t="s">
        <v>19</v>
      </c>
    </row>
    <row r="3" spans="1:1">
      <c r="A3" s="28"/>
    </row>
    <row r="4" spans="1:1">
      <c r="A4" s="23" t="s">
        <v>21</v>
      </c>
    </row>
    <row r="5" spans="1:1">
      <c r="A5" s="24" t="s">
        <v>22</v>
      </c>
    </row>
    <row r="6" spans="1:1">
      <c r="A6" s="24" t="s">
        <v>23</v>
      </c>
    </row>
    <row r="7" spans="1:1">
      <c r="A7" s="25" t="s">
        <v>20</v>
      </c>
    </row>
    <row r="8" spans="1:1">
      <c r="A8" s="23" t="s">
        <v>24</v>
      </c>
    </row>
    <row r="9" spans="1:1">
      <c r="A9" s="24" t="s">
        <v>25</v>
      </c>
    </row>
    <row r="10" spans="1:1">
      <c r="A10" s="24" t="s">
        <v>26</v>
      </c>
    </row>
    <row r="11" spans="1:1">
      <c r="A11" s="26" t="s">
        <v>27</v>
      </c>
    </row>
    <row r="12" spans="1:1">
      <c r="A12" s="26" t="s">
        <v>28</v>
      </c>
    </row>
    <row r="13" spans="1:1">
      <c r="A13" s="23" t="s">
        <v>29</v>
      </c>
    </row>
    <row r="14" spans="1:1">
      <c r="A14" s="24" t="s">
        <v>30</v>
      </c>
    </row>
    <row r="15" spans="1:1">
      <c r="A15" s="24" t="s">
        <v>31</v>
      </c>
    </row>
    <row r="16" spans="1:1">
      <c r="A16" s="24" t="s">
        <v>32</v>
      </c>
    </row>
    <row r="19" spans="1:1">
      <c r="A19" s="29" t="s">
        <v>43</v>
      </c>
    </row>
    <row r="20" spans="1:1" ht="32">
      <c r="A20" s="30" t="s">
        <v>33</v>
      </c>
    </row>
    <row r="22" spans="1:1">
      <c r="A22" s="31" t="s">
        <v>34</v>
      </c>
    </row>
    <row r="23" spans="1:1" ht="64">
      <c r="A23" s="30" t="s">
        <v>35</v>
      </c>
    </row>
    <row r="25" spans="1:1">
      <c r="A25" s="31" t="s">
        <v>44</v>
      </c>
    </row>
    <row r="26" spans="1:1">
      <c r="A26" s="27" t="s">
        <v>37</v>
      </c>
    </row>
    <row r="27" spans="1:1" ht="160">
      <c r="A27" s="30" t="s">
        <v>38</v>
      </c>
    </row>
    <row r="28" spans="1:1">
      <c r="A28" s="30"/>
    </row>
    <row r="29" spans="1:1" ht="16">
      <c r="A29" s="32" t="s">
        <v>40</v>
      </c>
    </row>
    <row r="30" spans="1:1" ht="64">
      <c r="A30" s="30" t="s">
        <v>41</v>
      </c>
    </row>
    <row r="32" spans="1:1">
      <c r="A32" s="31" t="s">
        <v>39</v>
      </c>
    </row>
    <row r="33" spans="1:1">
      <c r="A33" s="27" t="s">
        <v>42</v>
      </c>
    </row>
  </sheetData>
  <hyperlinks>
    <hyperlink ref="A7" r:id="rId1" display="http://classic.austlii.edu.au/au/legis/cth/consol_act/ssa1991186/s7.html" xr:uid="{B978B6CF-5610-D54D-B03A-E7132971C95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05359-68D2-1B44-9FBF-DC8AED349CA3}">
  <dimension ref="A2:B5"/>
  <sheetViews>
    <sheetView workbookViewId="0"/>
  </sheetViews>
  <sheetFormatPr baseColWidth="10" defaultRowHeight="15"/>
  <cols>
    <col min="1" max="1" width="15.83203125" bestFit="1" customWidth="1"/>
  </cols>
  <sheetData>
    <row r="2" spans="1:2">
      <c r="A2" t="s">
        <v>48</v>
      </c>
      <c r="B2" t="s">
        <v>0</v>
      </c>
    </row>
    <row r="3" spans="1:2">
      <c r="A3" t="s">
        <v>49</v>
      </c>
      <c r="B3" t="s">
        <v>2</v>
      </c>
    </row>
    <row r="4" spans="1:2">
      <c r="A4" t="s">
        <v>50</v>
      </c>
    </row>
    <row r="5" spans="1:2">
      <c r="A5" t="s">
        <v>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E351B9321382468B7644E9ADAFE37D" ma:contentTypeVersion="18" ma:contentTypeDescription="Create a new document." ma:contentTypeScope="" ma:versionID="ced387cc78061cc3bc830630fc95591e">
  <xsd:schema xmlns:xsd="http://www.w3.org/2001/XMLSchema" xmlns:xs="http://www.w3.org/2001/XMLSchema" xmlns:p="http://schemas.microsoft.com/office/2006/metadata/properties" xmlns:ns3="6f5c6339-36b2-4f12-a074-0d7698672a41" xmlns:ns4="de5627ab-4205-4bbe-9c60-2e5fed8b5408" targetNamespace="http://schemas.microsoft.com/office/2006/metadata/properties" ma:root="true" ma:fieldsID="ca6207affc64802d065ab34fb3b1d415" ns3:_="" ns4:_="">
    <xsd:import namespace="6f5c6339-36b2-4f12-a074-0d7698672a41"/>
    <xsd:import namespace="de5627ab-4205-4bbe-9c60-2e5fed8b540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igrationWizId" minOccurs="0"/>
                <xsd:element ref="ns3:MigrationWizIdPermissions" minOccurs="0"/>
                <xsd:element ref="ns3:MigrationWizIdPermissionLevels" minOccurs="0"/>
                <xsd:element ref="ns3:MigrationWizIdDocumentLibraryPermissions" minOccurs="0"/>
                <xsd:element ref="ns3:MigrationWizIdSecurityGroups"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c6339-36b2-4f12-a074-0d7698672a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igrationWizId" ma:index="16" nillable="true" ma:displayName="MigrationWizId" ma:internalName="MigrationWizId">
      <xsd:simpleType>
        <xsd:restriction base="dms:Text"/>
      </xsd:simpleType>
    </xsd:element>
    <xsd:element name="MigrationWizIdPermissions" ma:index="17" nillable="true" ma:displayName="MigrationWizIdPermissions" ma:internalName="MigrationWizIdPermissions">
      <xsd:simpleType>
        <xsd:restriction base="dms:Text"/>
      </xsd:simpleType>
    </xsd:element>
    <xsd:element name="MigrationWizIdPermissionLevels" ma:index="18" nillable="true" ma:displayName="MigrationWizIdPermissionLevels" ma:internalName="MigrationWizIdPermissionLevels">
      <xsd:simpleType>
        <xsd:restriction base="dms:Text"/>
      </xsd:simpleType>
    </xsd:element>
    <xsd:element name="MigrationWizIdDocumentLibraryPermissions" ma:index="19" nillable="true" ma:displayName="MigrationWizIdDocumentLibraryPermissions" ma:internalName="MigrationWizIdDocumentLibraryPermissions">
      <xsd:simpleType>
        <xsd:restriction base="dms:Text"/>
      </xsd:simpleType>
    </xsd:element>
    <xsd:element name="MigrationWizIdSecurityGroups" ma:index="20" nillable="true" ma:displayName="MigrationWizIdSecurityGroups" ma:internalName="MigrationWizIdSecurityGroups">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5627ab-4205-4bbe-9c60-2e5fed8b5408"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SharingHintHash" ma:index="2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igrationWizIdSecurityGroups xmlns="6f5c6339-36b2-4f12-a074-0d7698672a41" xsi:nil="true"/>
    <MigrationWizIdPermissionLevels xmlns="6f5c6339-36b2-4f12-a074-0d7698672a41" xsi:nil="true"/>
    <MigrationWizId xmlns="6f5c6339-36b2-4f12-a074-0d7698672a41" xsi:nil="true"/>
    <MigrationWizIdPermissions xmlns="6f5c6339-36b2-4f12-a074-0d7698672a41" xsi:nil="true"/>
    <MigrationWizIdDocumentLibraryPermissions xmlns="6f5c6339-36b2-4f12-a074-0d7698672a41" xsi:nil="true"/>
  </documentManagement>
</p:properties>
</file>

<file path=customXml/itemProps1.xml><?xml version="1.0" encoding="utf-8"?>
<ds:datastoreItem xmlns:ds="http://schemas.openxmlformats.org/officeDocument/2006/customXml" ds:itemID="{BC115CE2-D51F-4047-919A-36191EBDCDD7}">
  <ds:schemaRefs>
    <ds:schemaRef ds:uri="http://schemas.microsoft.com/sharepoint/v3/contenttype/forms"/>
  </ds:schemaRefs>
</ds:datastoreItem>
</file>

<file path=customXml/itemProps2.xml><?xml version="1.0" encoding="utf-8"?>
<ds:datastoreItem xmlns:ds="http://schemas.openxmlformats.org/officeDocument/2006/customXml" ds:itemID="{621ECAC2-B22D-48F9-9DD2-E5C79FD25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c6339-36b2-4f12-a074-0d7698672a41"/>
    <ds:schemaRef ds:uri="de5627ab-4205-4bbe-9c60-2e5fed8b54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78C384F-094C-4BDD-B3C7-D68EB196BE4F}">
  <ds:schemaRefs>
    <ds:schemaRef ds:uri="http://schemas.microsoft.com/office/2006/metadata/properties"/>
    <ds:schemaRef ds:uri="http://schemas.microsoft.com/office/infopath/2007/PartnerControls"/>
    <ds:schemaRef ds:uri="6f5c6339-36b2-4f12-a074-0d7698672a41"/>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Eligibility Employee</vt:lpstr>
      <vt:lpstr>Notes</vt:lpstr>
      <vt:lpstr>Drop Downs</vt:lpstr>
      <vt:lpstr>'Eligibility Employee'!Print_Area</vt:lpstr>
    </vt:vector>
  </TitlesOfParts>
  <Manager/>
  <Company>Knowledge Shop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Workpaper Employee eligility</dc:title>
  <dc:subject/>
  <dc:creator>Knowledge Shop</dc:creator>
  <cp:keywords/>
  <dc:description>Copyright Knowledge Shop Pty Ltd</dc:description>
  <cp:lastModifiedBy>Shaun Farrugia</cp:lastModifiedBy>
  <dcterms:created xsi:type="dcterms:W3CDTF">2020-04-09T05:17:11Z</dcterms:created>
  <dcterms:modified xsi:type="dcterms:W3CDTF">2020-04-19T03:17:50Z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0x01010062E351B9321382468B7644E9ADAFE37D</vt:lpwstr>
  </property>
</Properties>
</file>